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МАЙ" sheetId="1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B216" i="1" l="1"/>
  <c r="B199" i="1"/>
  <c r="B161" i="1"/>
  <c r="B91" i="1"/>
  <c r="B59" i="1"/>
  <c r="B19" i="1"/>
  <c r="B217" i="1" l="1"/>
</calcChain>
</file>

<file path=xl/sharedStrings.xml><?xml version="1.0" encoding="utf-8"?>
<sst xmlns="http://schemas.openxmlformats.org/spreadsheetml/2006/main" count="173" uniqueCount="143">
  <si>
    <t>Объекты отключения</t>
  </si>
  <si>
    <t>Причина</t>
  </si>
  <si>
    <t>Исполнитель</t>
  </si>
  <si>
    <t>Срок</t>
  </si>
  <si>
    <t>откл.</t>
  </si>
  <si>
    <t>вкл.</t>
  </si>
  <si>
    <t>Железнодорожный район</t>
  </si>
  <si>
    <t>ул. Г. Лохматикова 31А, 31Б, 33, 37, 39, 45, 29в</t>
  </si>
  <si>
    <t>Плановый ремонт котельной (ул. Генерала Лохматикова, 27к)</t>
  </si>
  <si>
    <t>Филиала ПАО «Квадра» - «Воронежская генерация» ПП Городские тепловые сети</t>
  </si>
  <si>
    <t>6 МКД</t>
  </si>
  <si>
    <t>ул. Конституции, 135а, 139, 141а;</t>
  </si>
  <si>
    <t>ул. Липецкая, 108а, 108б, 124.</t>
  </si>
  <si>
    <t>2 МКД</t>
  </si>
  <si>
    <t>ул. Речная, 5, ул. Кузнецова, 9</t>
  </si>
  <si>
    <t>31 МКД</t>
  </si>
  <si>
    <t>ул. Минская 45, 49, 51, 53, 55, 57, 59, 61, 63, 63А, 65, 67, 67а, 67б, 67в, 67/1, 69, 69а, 69б, 69в, 69/1, 69/2, 71, 71А, 73, 75, 75а, 77, 79, 81, 83</t>
  </si>
  <si>
    <t>Плановый ремонт (котельная ул. Остужева, 23)</t>
  </si>
  <si>
    <t>Левобережный район</t>
  </si>
  <si>
    <t>Отключение участка от ТК-3/2 до ТК-17/3а и до ТК-17/11/10</t>
  </si>
  <si>
    <t>Филиал ПАО «Квадра» - «Воронежская генерация» ПП Тепловые сети</t>
  </si>
  <si>
    <t>5 МКД</t>
  </si>
  <si>
    <t>ул. Полякова, 7,9,11,13,15</t>
  </si>
  <si>
    <t>Советский район</t>
  </si>
  <si>
    <t>Коминтерновский район</t>
  </si>
  <si>
    <t>Ленинский район</t>
  </si>
  <si>
    <t>Центральный район</t>
  </si>
  <si>
    <t>Отключение теплотрассы №10 (ремонт)</t>
  </si>
  <si>
    <t>Филиал ПАО «Квадра» - «Воронежская генерация» ПП Тепловые ести</t>
  </si>
  <si>
    <t>Отключение  теплотрассы №6,14 (ремонт)</t>
  </si>
  <si>
    <t>3 МКД</t>
  </si>
  <si>
    <t>Московский проспект, 179, 179а, 185</t>
  </si>
  <si>
    <t>Опрессовка теплотрасс (котельная Московский проспект, 179к)</t>
  </si>
  <si>
    <t>Филиал ПАО «Квадра» - «Воронежская генерация» ПП Городские тепловые сети</t>
  </si>
  <si>
    <t>4 МКД</t>
  </si>
  <si>
    <t>пер. Автогенный, 13,15,17;</t>
  </si>
  <si>
    <t>ул. Лидии Рябцевой, 47/1</t>
  </si>
  <si>
    <t>Плановый ремонт</t>
  </si>
  <si>
    <t>(котельная ул. Елецкая, 8к)</t>
  </si>
  <si>
    <t>39 МКД</t>
  </si>
  <si>
    <t>ул. III Интернационала, 35, 57, 59;  ул. 9 Января, 32;  ул. 40 лет Октября, 2, 8, 10, 12, 14;</t>
  </si>
  <si>
    <t>ул. Бакунина, 24, 41, 43, 45, 47;  ул. Войкова, 6, 17, 19;  ул. Донбасская, 1, 3;  ул. Кольцовская, 52;</t>
  </si>
  <si>
    <t>ул. Кропоткина, 1, 2, 3, 5, 7, 9а, 9б,10, 11а, 13а, 15;</t>
  </si>
  <si>
    <t>ул. Плехановская, 15;  ул. Пограничная, 1, 2;</t>
  </si>
  <si>
    <t>ул. Пушкинская, 11а;  ул. Революции 1905 года, 66;  ул. Свободы, 37, 45;  ул. Фр. Энгельса, 63</t>
  </si>
  <si>
    <t>Опрессовка теплотрасс (от котельной ул. 40 лет Октября, 1к)</t>
  </si>
  <si>
    <t>МКП «Воронежтеплосеть»</t>
  </si>
  <si>
    <t>Остановка котельной  (котельной ул. 40 лет Октября, 1к)</t>
  </si>
  <si>
    <t>8 МКД</t>
  </si>
  <si>
    <t>Плехановская,22</t>
  </si>
  <si>
    <t>Кольцовская,46,46А</t>
  </si>
  <si>
    <t>Среднемосковская, 62А, 70, 70А,75</t>
  </si>
  <si>
    <t>К. Маркса,116А</t>
  </si>
  <si>
    <t>ул. Рылеева, 26а</t>
  </si>
  <si>
    <t>Плановый ремонт (котельная ул. Рылеева, 22к)</t>
  </si>
  <si>
    <t>ул. Рабочий городок, 30;</t>
  </si>
  <si>
    <t>ул. Сакко и Ванцетти, 41</t>
  </si>
  <si>
    <t>Плановый ремонт (котельная ул. Рабочий городок, 38к)</t>
  </si>
  <si>
    <t>7 МКД</t>
  </si>
  <si>
    <t>Опрессовка теплотрасс</t>
  </si>
  <si>
    <t>(котельная</t>
  </si>
  <si>
    <t>(котельная ул. Березовая Роща, 34к)</t>
  </si>
  <si>
    <t>1 МКД</t>
  </si>
  <si>
    <t>(котельная ул. Лётчика Замкина, 40к)</t>
  </si>
  <si>
    <t>ул. Цюрупы, 1</t>
  </si>
  <si>
    <t>(котельная ул. Каляева, 19к)</t>
  </si>
  <si>
    <t>Плановый ремонт  (котельной Московский проспект, 129к)</t>
  </si>
  <si>
    <t>Плановый ремонт (котельная ул. Топедо, 21к)</t>
  </si>
  <si>
    <t>Плановый ремонт (котельная ул. Л. Рябцевой, 53к)</t>
  </si>
  <si>
    <t>Плановый ремонт (котельная ул. Газовая, 22к)</t>
  </si>
  <si>
    <t>Плановый ремонт (котельная ул. Сакко и Ванцетти, 80)</t>
  </si>
  <si>
    <t>ул. 45 Стрелковой дивизии, 62а</t>
  </si>
  <si>
    <t>Опрессовка теплотрасс (котельная ул. Ломоносова, 98к)</t>
  </si>
  <si>
    <t>Плановый ремонт (котельной  ул. Любы Шевцовой, 30к)</t>
  </si>
  <si>
    <t>ул. Цюрупы, 9</t>
  </si>
  <si>
    <t>Плановый ремонт (котельная ул. Цюрупы, 5)</t>
  </si>
  <si>
    <t>Плановый ремонт (котельной ул. Тепличная,2и)</t>
  </si>
  <si>
    <t>Филиал ПАО «Квадра» - «Воронежская генерация» ПП Городские Тепловые сети</t>
  </si>
  <si>
    <t>Плановый ремонт (котельная ул. Матросова, 64)</t>
  </si>
  <si>
    <t>Плановый ремонт(котельная ул. Пушкинская, 4к)</t>
  </si>
  <si>
    <t xml:space="preserve">ул. Р. Люксембург 103, 105, 107; </t>
  </si>
  <si>
    <t>ул. 19 Стрелковой дивизии 1;</t>
  </si>
  <si>
    <t xml:space="preserve"> ул. Паровозная 61.</t>
  </si>
  <si>
    <t>Плановый ремонт  (котельной ул. Р. Люксембург, 109к</t>
  </si>
  <si>
    <t>Итого, МКД</t>
  </si>
  <si>
    <r>
      <t>Опрессовка теплотрасс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(котельная пер. Здоровья, 25к)</t>
    </r>
  </si>
  <si>
    <r>
      <t xml:space="preserve">ул. Средне </t>
    </r>
    <r>
      <rPr>
        <b/>
        <sz val="14"/>
        <color theme="1"/>
        <rFont val="Times New Roman"/>
        <family val="1"/>
        <charset val="204"/>
      </rPr>
      <t>-</t>
    </r>
    <r>
      <rPr>
        <sz val="14"/>
        <color theme="1"/>
        <rFont val="Times New Roman"/>
        <family val="1"/>
        <charset val="204"/>
      </rPr>
      <t>Московская, 31к)</t>
    </r>
  </si>
  <si>
    <r>
      <t>ул. Лётчика Замкина</t>
    </r>
    <r>
      <rPr>
        <b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38А</t>
    </r>
  </si>
  <si>
    <t>Плановый ремонт (котельная ул.III Интернационала, 2к)</t>
  </si>
  <si>
    <t>ВСЕГО, МКД</t>
  </si>
  <si>
    <t>Плановый ремонт (котельная ул. Конституции, 135к)</t>
  </si>
  <si>
    <t>Плановый ремонт (котельная ул. Кузнецова, 5к)</t>
  </si>
  <si>
    <t>пер. Политехнический, 14; ул. Лидии Рябцевой, 51а,51б,51в,53,55</t>
  </si>
  <si>
    <t>6  МКД</t>
  </si>
  <si>
    <t>Плановый ремонт (котельная ул. Острогоожская, 67н)</t>
  </si>
  <si>
    <t>Плановый ремонт (котельная Краснознаменная, 151а)</t>
  </si>
  <si>
    <t>ООО «Газпром теплоэнерго Воронеж»</t>
  </si>
  <si>
    <t>23 МКД</t>
  </si>
  <si>
    <t>ул.Чапаева, 52а,58а,110,112,114, 116,118,120,122,122а,124,124а,124б,126,128,130,130а,132; ул.Грамши, 70,72,74; ул.Краснознамённая, 167,171</t>
  </si>
  <si>
    <t>ул. Независимости, 55/1</t>
  </si>
  <si>
    <t>Плановый ремонт (котельная ул. Независимости, 55п)</t>
  </si>
  <si>
    <t>ул. Красных зорь, 36,54; ул. Торпедо, 24;ул. Керамическая, 37; ул. 9 Января, 148</t>
  </si>
  <si>
    <t>Плановый ремонт(котельная ул. Вольная, 50)</t>
  </si>
  <si>
    <t>пр-тТруда, 14; ул. Елецкая, 3;</t>
  </si>
  <si>
    <t>пер. Политехнический, 4,6,8,10; ул. Варейкиса, 68;</t>
  </si>
  <si>
    <t>Плановый ремонт (котельная проспект Труда, 12к)</t>
  </si>
  <si>
    <t>ул. Беговая, 2/2, 2/3</t>
  </si>
  <si>
    <t xml:space="preserve">Плановый ремонт
(котельная
ул. Ипподромная, 18к)
</t>
  </si>
  <si>
    <t>Плановый  ремонт (котельной ул. Полякова,13а)</t>
  </si>
  <si>
    <t>Плановый ремонт (котельная ул. Варейкиса,23)</t>
  </si>
  <si>
    <t>ООО «ТеплоЭконом»</t>
  </si>
  <si>
    <t>ул. Миронова, 39, ул. Антонова-Овсеенко, 41</t>
  </si>
  <si>
    <t>Плановый ремонт (котельная ул.Миронова, 39)</t>
  </si>
  <si>
    <t>16 МКД</t>
  </si>
  <si>
    <t xml:space="preserve">ул.Ворошилова, 31а,45,47,49,55; </t>
  </si>
  <si>
    <t>ул. М.Неделина, 25,27,27б</t>
  </si>
  <si>
    <t>Плановый ремонт (котельная ул.121 Стр. Дивизии, 11)</t>
  </si>
  <si>
    <t>ООО «Теплодар»</t>
  </si>
  <si>
    <t>ул.121 Стрелковой Дивизии, 11а,11б,50,52,54,56,58,60</t>
  </si>
  <si>
    <t>Отключение участка от ТК-17/3а до ТК-17/20</t>
  </si>
  <si>
    <r>
      <t xml:space="preserve">15 МКД
</t>
    </r>
    <r>
      <rPr>
        <sz val="14"/>
        <color theme="1"/>
        <rFont val="Times New Roman"/>
        <family val="1"/>
        <charset val="204"/>
      </rPr>
      <t>ул. П.Осипенко, 19, 24;
ул. Кулибина, 13а;
ул. Меркулова, 1, 2, 4, 5;
ул. Раисы Беляевой, 2, 4, 6;
ул. Циолковского, 19;
ул. Ленинградская, 114, 116а, 116б;
ул. Г. Стратосферы, 9а.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</si>
  <si>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13 МКД
</t>
    </r>
    <r>
      <rPr>
        <sz val="14"/>
        <color theme="1"/>
        <rFont val="Times New Roman"/>
        <family val="1"/>
        <charset val="204"/>
      </rPr>
      <t>ул. Ленинградская, 55а, 68,104, 108, 110,134, 136а, 136б,
ул. Г. Стратосферы, 1;
ул. Ленинский пр-т, 10а,16/2, 32, 34.</t>
    </r>
    <r>
      <rPr>
        <b/>
        <sz val="14"/>
        <color theme="1"/>
        <rFont val="Times New Roman"/>
        <family val="1"/>
        <charset val="204"/>
      </rPr>
      <t xml:space="preserve">
</t>
    </r>
  </si>
  <si>
    <t>Плановый ремонт (котельная ул. Волгоградская, 39)</t>
  </si>
  <si>
    <t>Плановый ремонт(котельная ул. Глинки, 9к)</t>
  </si>
  <si>
    <r>
      <t xml:space="preserve">27 МКД
</t>
    </r>
    <r>
      <rPr>
        <sz val="14"/>
        <color theme="1"/>
        <rFont val="Times New Roman"/>
        <family val="1"/>
        <charset val="204"/>
      </rPr>
      <t>ул. Дубянского. 1, 12;
ул. Глинки, 5, 7, 11, 11а, 13, 15, 17;
ул. Майская, 2, 3а, 4, 6, 8, 9а, 11, 11а, 13, 15, 17,
25, 25а, 27, 29, 31, 33, 33а.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</si>
  <si>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9 МКД
</t>
    </r>
    <r>
      <rPr>
        <sz val="14"/>
        <color theme="1"/>
        <rFont val="Times New Roman"/>
        <family val="1"/>
        <charset val="204"/>
      </rPr>
      <t xml:space="preserve">ул. Волгоградская, 3, 5, 7, 33;
ул. Димитрова, 102, 137;
ул. Обручева, 16;
ул. Ржевская, 9, 9а.
</t>
    </r>
  </si>
  <si>
    <r>
      <t xml:space="preserve">99 МКД
</t>
    </r>
    <r>
      <rPr>
        <sz val="14"/>
        <color theme="1"/>
        <rFont val="Times New Roman"/>
        <family val="1"/>
        <charset val="204"/>
      </rPr>
      <t>ул. Г.Сибиряков, 8, 10, 12, 14, 16, 18, 20, 24, 28, 30, 30а, 32, 34, 36, 36а, 38, 40, 42, 44, 46, 48, 50, 52, 54;
ул. О. Дундича, 1, 3, 7, 9, 11, 15, 17, 21; 
ул. Пр. Патриотов,1, 2, 2а, 4, 6, 7б, 8, 8а, 10, 12, 14, 16, 18, 20, 22, 24, 26, 28, 30, 32, 34, 36, 38;
ул. Молодогвардейцев, 4, 7, 8, 10, 11, 11а, 12, 13, 14, 15, 16, 19, 20, 21, 22, 23;
ул. Ю.Моравская, 2, 4, 6, 8, 10, 12, 12а, 14, 16, 20, 22, 24, 26;
ул. Путиловская, 1, 3, 5, 5а, 9, 9а;
ул. Кривошеина, 60, 62, 66, 68, 70, 72;
ул. Пешестрелецкая, 98, 100, 100а.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</si>
  <si>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154 МКД 
</t>
    </r>
    <r>
      <rPr>
        <sz val="14"/>
        <color theme="1"/>
        <rFont val="Times New Roman"/>
        <family val="1"/>
        <charset val="204"/>
      </rPr>
      <t>ул. Краснозвездная, 2, 4, 6, 8, 10,10а, 12, 14, 16, 18, 22, 24, 26, 28, 32, 36, 38, 40, 42;
ул. Шендрикова, 1, 2, 3, 5, 9, 10, 12, 13, 14, 15;
ул. Южно-Моравская, 9, 11, 13, 15, 15а,15б, 17, 19, 19а, 21, 25, 27, 28, 29, 30, 31, 33, 34, 35, 36, 38, 40, 42, 44, 46, 50/1, 50/2, 50/3,  50/4, 50/5, 52, 54, 56, 58, 60, 62, 64, 66, 68, 68/1, 70, 72, 74;
ул. Генерала Перхоровича, 1, 1а, 2, 3, 4, 5, 6, 7, 8, 9, 10, 11, 12;
ул. Л. Шевцовой, 1, 3, 5, 5/1, 9, 11, 13, 15, 17, 17а, 19, 21, 25, 27, 29;
ул. Путиловская, 2/1, 2а, 7, 11, 13, 13а, 15, 15а, 17;
ул. О. Дундича, 23, 25;
проспект Патриотов, 4а, 31, 31/1, 31/2, 40,  50, 50а, 50б, 50в, 51, 57, 59, 61;
ул. Космонавта Комарова, 2, 3, 4, 5, 6, 7, 8а, 8б, 10, 11, 12, 13, 14, 16;
пер. Земнухова, 18а, 20а;
ул. Бульвар Фестивальный, 1а, 7а, 11а, 15а, 19а, 23а, 25а;
ул. Антокольского, 2, 4, 6, 8, 10; 
ул. Магнитогорская, 57, 58в.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</si>
  <si>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5 МКД
</t>
    </r>
    <r>
      <rPr>
        <sz val="14"/>
        <color theme="1"/>
        <rFont val="Times New Roman"/>
        <family val="1"/>
        <charset val="204"/>
      </rPr>
      <t>ул. Тепличная, 2, 2а, 2б, 2в, 4.</t>
    </r>
    <r>
      <rPr>
        <b/>
        <sz val="14"/>
        <color theme="1"/>
        <rFont val="Times New Roman"/>
        <family val="1"/>
        <charset val="204"/>
      </rPr>
      <t xml:space="preserve">
</t>
    </r>
  </si>
  <si>
    <t>Московский пр.,129а, 145а</t>
  </si>
  <si>
    <r>
      <rPr>
        <b/>
        <sz val="14"/>
        <color theme="1"/>
        <rFont val="Times New Roman"/>
        <family val="1"/>
        <charset val="204"/>
      </rPr>
      <t>3 МКД</t>
    </r>
    <r>
      <rPr>
        <sz val="14"/>
        <color theme="1"/>
        <rFont val="Times New Roman"/>
        <family val="1"/>
        <charset val="204"/>
      </rPr>
      <t xml:space="preserve">
ул. Торпедо, 13а, 17а, 17б.
</t>
    </r>
  </si>
  <si>
    <r>
      <t xml:space="preserve">2 МКД
</t>
    </r>
    <r>
      <rPr>
        <sz val="14"/>
        <color theme="1"/>
        <rFont val="Times New Roman"/>
        <family val="1"/>
        <charset val="204"/>
      </rPr>
      <t>ул. Газовая, 24 – 2 общежития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</si>
  <si>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12 МКД
</t>
    </r>
    <r>
      <rPr>
        <sz val="14"/>
        <color theme="1"/>
        <rFont val="Times New Roman"/>
        <family val="1"/>
        <charset val="204"/>
      </rPr>
      <t>проспект Труда, 3, 17, 33, 37, 61;
ул. Урицкого, 66, 66а, 82, 88, 90, 92;
ул. Варейкиса, 72.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</si>
  <si>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9 МКД 
</t>
    </r>
    <r>
      <rPr>
        <sz val="14"/>
        <color theme="1"/>
        <rFont val="Times New Roman"/>
        <family val="1"/>
        <charset val="204"/>
      </rPr>
      <t xml:space="preserve">ул. Плехановская, 24а, 30;
ул. Средне-Московская, 1, 3, 7, 9, 15/17, 26, 27;
</t>
    </r>
  </si>
  <si>
    <r>
      <rPr>
        <b/>
        <sz val="14"/>
        <color theme="1"/>
        <rFont val="Times New Roman"/>
        <family val="1"/>
        <charset val="204"/>
      </rPr>
      <t>5 МКД</t>
    </r>
    <r>
      <rPr>
        <sz val="14"/>
        <color theme="1"/>
        <rFont val="Times New Roman"/>
        <family val="1"/>
        <charset val="204"/>
      </rPr>
      <t xml:space="preserve">
ул. Березовая роща, 20, 26, 28, 30, 36.
</t>
    </r>
  </si>
  <si>
    <r>
      <t xml:space="preserve">12 МКД
</t>
    </r>
    <r>
      <rPr>
        <sz val="14"/>
        <color theme="1"/>
        <rFont val="Times New Roman"/>
        <family val="1"/>
        <charset val="204"/>
      </rPr>
      <t>ул. 3 Интернационала, 4, 15;
ул. Войкова, 8;
ул. Желябова, 15, 17;
ул. Плехановская, 56;
ул. Революции 1905 года, 40, 42;
ул. Средне-Московская, 67, 69, 71, 73.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</si>
  <si>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2 МКД
</t>
    </r>
    <r>
      <rPr>
        <sz val="14"/>
        <color theme="1"/>
        <rFont val="Times New Roman"/>
        <family val="1"/>
        <charset val="204"/>
      </rPr>
      <t>ул. Сакко и Ванцетти, 80;
ул. Арсенальная, 5/1.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</si>
  <si>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9 МКД 
</t>
    </r>
    <r>
      <rPr>
        <sz val="14"/>
        <color theme="1"/>
        <rFont val="Times New Roman"/>
        <family val="1"/>
        <charset val="204"/>
      </rPr>
      <t>ул. Ломоносова, 92, 94;
ул. Тимирязева, 21;
ул. Дарвина, 5, 7, 9, 16, 16а;
ул. Ушинского, 8.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</si>
  <si>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1 МКД
</t>
    </r>
    <r>
      <rPr>
        <sz val="14"/>
        <color rgb="FF000000"/>
        <rFont val="Times New Roman"/>
        <family val="1"/>
        <charset val="204"/>
      </rPr>
      <t>Ул. Средне-Московская, 6а.</t>
    </r>
    <r>
      <rPr>
        <b/>
        <sz val="14"/>
        <color rgb="FF000000"/>
        <rFont val="Times New Roman"/>
        <family val="1"/>
        <charset val="204"/>
      </rPr>
      <t xml:space="preserve">
</t>
    </r>
  </si>
  <si>
    <r>
      <t xml:space="preserve">3 МКД
</t>
    </r>
    <r>
      <rPr>
        <sz val="14"/>
        <color theme="1"/>
        <rFont val="Times New Roman"/>
        <family val="1"/>
        <charset val="204"/>
      </rPr>
      <t>ул. Матросова, 64, 66а;
ул. Моисеева, 75.</t>
    </r>
    <r>
      <rPr>
        <b/>
        <sz val="14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</si>
  <si>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Times New Roman"/>
        <family val="1"/>
        <charset val="204"/>
      </rPr>
      <t xml:space="preserve">6 МКД
</t>
    </r>
    <r>
      <rPr>
        <sz val="14"/>
        <color theme="1"/>
        <rFont val="Times New Roman"/>
        <family val="1"/>
        <charset val="204"/>
      </rPr>
      <t>ул. Острогожская, 63, 65, 67, 67а, 67б, 67в.</t>
    </r>
    <r>
      <rPr>
        <b/>
        <sz val="14"/>
        <color theme="1"/>
        <rFont val="Times New Roman"/>
        <family val="1"/>
        <charset val="204"/>
      </rPr>
      <t xml:space="preserve">
</t>
    </r>
  </si>
  <si>
    <t xml:space="preserve">График
отключения горячего водоснабжения потребителей на май 2019 года в связи с проведением плановых мероприятий по подготовке теплоэнергетического хозяйства городского округа город Воронеж к отопительному периоду 2019-2020 годов
</t>
  </si>
  <si>
    <r>
      <t xml:space="preserve">60 МКД 
</t>
    </r>
    <r>
      <rPr>
        <sz val="14"/>
        <color theme="1"/>
        <rFont val="Times New Roman"/>
        <family val="1"/>
        <charset val="204"/>
      </rPr>
      <t>ул. Шишкова, 1, 4, 4а, 6, 8;
ул. Л.Рябцевой, 28, 28а, 50; 
ул. пр. Труда, 4а, 6, 6/3, 6/4, 6/5, 8, 8а, 8б, 8в, 72, 74, 151, 155, 157, 159; 
ул. 9 Января, 87, 110;
ул. Карпинского, 1, 2, 3, 4, 5;
ул. Геращенко, 1, 3, 4;
ул. Загородная, 7, 7а, 15;
ул. Керамическая, 31, 33, 42;
ул. Подклетенская, 19, 21;
ул. пер. Политехнический, 1, 2, 3, 10;
ул. пер. Автогенный, 9, 11а, 21;
ул. Багрицкого, 1;
ул. Машиностроителей, 13/1, 45;
ул. Электросигнальная, 4;
ул. Красных Зорь, 38;
ул. Солнечная, 23, 27, 10;
ул. пр. Ясный, 4;
ул. Московский пр., 28, 30.</t>
    </r>
    <r>
      <rPr>
        <b/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</si>
</sst>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u/>
      <sz val="14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3" xfId="0" applyBorder="1"/>
    <xf numFmtId="0" fontId="0" fillId="0" borderId="0" xfId="0" applyBorder="1"/>
    <xf numFmtId="0" fontId="0" fillId="0" borderId="20" xfId="0" applyBorder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" fontId="4" fillId="0" borderId="2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0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" fontId="4" fillId="0" borderId="27" xfId="0" applyNumberFormat="1" applyFont="1" applyBorder="1" applyAlignment="1">
      <alignment horizontal="center" vertical="center" wrapText="1"/>
    </xf>
    <xf numFmtId="16" fontId="4" fillId="0" borderId="2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vertical="center" wrapText="1"/>
    </xf>
    <xf numFmtId="16" fontId="4" fillId="0" borderId="12" xfId="0" applyNumberFormat="1" applyFont="1" applyBorder="1" applyAlignment="1">
      <alignment horizontal="center" vertical="center" wrapText="1"/>
    </xf>
    <xf numFmtId="16" fontId="4" fillId="0" borderId="16" xfId="0" applyNumberFormat="1" applyFont="1" applyBorder="1" applyAlignment="1">
      <alignment horizontal="center" vertical="center" wrapText="1"/>
    </xf>
    <xf numFmtId="16" fontId="4" fillId="0" borderId="1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16" fontId="1" fillId="0" borderId="1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16" fontId="4" fillId="0" borderId="24" xfId="0" applyNumberFormat="1" applyFont="1" applyBorder="1" applyAlignment="1">
      <alignment horizontal="center" vertical="center" wrapText="1"/>
    </xf>
    <xf numFmtId="16" fontId="4" fillId="0" borderId="25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3"/>
  <sheetViews>
    <sheetView tabSelected="1" topLeftCell="A95" zoomScale="80" zoomScaleNormal="80" workbookViewId="0">
      <selection activeCell="E94" sqref="E94:E112"/>
    </sheetView>
  </sheetViews>
  <sheetFormatPr defaultRowHeight="18.75" x14ac:dyDescent="0.3"/>
  <cols>
    <col min="1" max="1" width="45" style="31" customWidth="1"/>
    <col min="2" max="2" width="24.5703125" style="31" customWidth="1"/>
    <col min="3" max="3" width="28.28515625" style="42" customWidth="1"/>
    <col min="4" max="4" width="9.7109375" style="50" customWidth="1"/>
    <col min="5" max="5" width="9.85546875" style="50" customWidth="1"/>
  </cols>
  <sheetData>
    <row r="1" spans="1:5" ht="98.25" customHeight="1" x14ac:dyDescent="0.3">
      <c r="A1" s="115" t="s">
        <v>141</v>
      </c>
      <c r="B1" s="116"/>
      <c r="C1" s="116"/>
      <c r="D1" s="116"/>
      <c r="E1" s="117"/>
    </row>
    <row r="2" spans="1:5" x14ac:dyDescent="0.25">
      <c r="A2" s="86" t="s">
        <v>0</v>
      </c>
      <c r="B2" s="86" t="s">
        <v>1</v>
      </c>
      <c r="C2" s="86" t="s">
        <v>2</v>
      </c>
      <c r="D2" s="122" t="s">
        <v>3</v>
      </c>
      <c r="E2" s="123"/>
    </row>
    <row r="3" spans="1:5" x14ac:dyDescent="0.25">
      <c r="A3" s="87"/>
      <c r="B3" s="87"/>
      <c r="C3" s="87"/>
      <c r="D3" s="7" t="s">
        <v>4</v>
      </c>
      <c r="E3" s="7" t="s">
        <v>5</v>
      </c>
    </row>
    <row r="4" spans="1:5" ht="19.5" thickBot="1" x14ac:dyDescent="0.35">
      <c r="A4" s="70" t="s">
        <v>6</v>
      </c>
      <c r="B4" s="71"/>
      <c r="C4" s="71"/>
      <c r="D4" s="71"/>
      <c r="E4" s="72"/>
    </row>
    <row r="5" spans="1:5" ht="38.25" customHeight="1" x14ac:dyDescent="0.25">
      <c r="A5" s="8" t="s">
        <v>58</v>
      </c>
      <c r="B5" s="67" t="s">
        <v>8</v>
      </c>
      <c r="C5" s="67" t="s">
        <v>9</v>
      </c>
      <c r="D5" s="73">
        <v>43599</v>
      </c>
      <c r="E5" s="73">
        <v>43612</v>
      </c>
    </row>
    <row r="6" spans="1:5" ht="40.5" customHeight="1" thickBot="1" x14ac:dyDescent="0.3">
      <c r="A6" s="9" t="s">
        <v>7</v>
      </c>
      <c r="B6" s="69"/>
      <c r="C6" s="68"/>
      <c r="D6" s="75"/>
      <c r="E6" s="75"/>
    </row>
    <row r="7" spans="1:5" ht="40.5" customHeight="1" x14ac:dyDescent="0.25">
      <c r="A7" s="10" t="s">
        <v>10</v>
      </c>
      <c r="B7" s="67" t="s">
        <v>90</v>
      </c>
      <c r="C7" s="68"/>
      <c r="D7" s="73">
        <v>43613</v>
      </c>
      <c r="E7" s="73">
        <v>43626</v>
      </c>
    </row>
    <row r="8" spans="1:5" x14ac:dyDescent="0.25">
      <c r="A8" s="12" t="s">
        <v>11</v>
      </c>
      <c r="B8" s="68"/>
      <c r="C8" s="68"/>
      <c r="D8" s="74"/>
      <c r="E8" s="74"/>
    </row>
    <row r="9" spans="1:5" ht="32.25" customHeight="1" thickBot="1" x14ac:dyDescent="0.3">
      <c r="A9" s="9" t="s">
        <v>12</v>
      </c>
      <c r="B9" s="69"/>
      <c r="C9" s="68"/>
      <c r="D9" s="75"/>
      <c r="E9" s="75"/>
    </row>
    <row r="10" spans="1:5" ht="38.25" customHeight="1" x14ac:dyDescent="0.25">
      <c r="A10" s="10" t="s">
        <v>13</v>
      </c>
      <c r="B10" s="67" t="s">
        <v>91</v>
      </c>
      <c r="C10" s="68"/>
      <c r="D10" s="73">
        <v>43606</v>
      </c>
      <c r="E10" s="73">
        <v>43619</v>
      </c>
    </row>
    <row r="11" spans="1:5" ht="19.5" thickBot="1" x14ac:dyDescent="0.3">
      <c r="A11" s="9" t="s">
        <v>14</v>
      </c>
      <c r="B11" s="69"/>
      <c r="C11" s="69"/>
      <c r="D11" s="75"/>
      <c r="E11" s="75"/>
    </row>
    <row r="12" spans="1:5" x14ac:dyDescent="0.25">
      <c r="A12" s="15" t="s">
        <v>15</v>
      </c>
      <c r="B12" s="67" t="s">
        <v>17</v>
      </c>
      <c r="C12" s="67" t="s">
        <v>110</v>
      </c>
      <c r="D12" s="73">
        <v>43600</v>
      </c>
      <c r="E12" s="73">
        <v>43613</v>
      </c>
    </row>
    <row r="13" spans="1:5" ht="75.75" thickBot="1" x14ac:dyDescent="0.3">
      <c r="A13" s="9" t="s">
        <v>16</v>
      </c>
      <c r="B13" s="69"/>
      <c r="C13" s="69"/>
      <c r="D13" s="75"/>
      <c r="E13" s="75"/>
    </row>
    <row r="14" spans="1:5" x14ac:dyDescent="0.25">
      <c r="A14" s="8" t="s">
        <v>21</v>
      </c>
      <c r="B14" s="67" t="s">
        <v>83</v>
      </c>
      <c r="C14" s="67" t="s">
        <v>9</v>
      </c>
      <c r="D14" s="55">
        <v>43613</v>
      </c>
      <c r="E14" s="55">
        <v>43626</v>
      </c>
    </row>
    <row r="15" spans="1:5" ht="28.5" customHeight="1" x14ac:dyDescent="0.25">
      <c r="A15" s="12" t="s">
        <v>80</v>
      </c>
      <c r="B15" s="68"/>
      <c r="C15" s="68"/>
      <c r="D15" s="56"/>
      <c r="E15" s="56"/>
    </row>
    <row r="16" spans="1:5" ht="24.75" customHeight="1" x14ac:dyDescent="0.25">
      <c r="A16" s="12" t="s">
        <v>81</v>
      </c>
      <c r="B16" s="68"/>
      <c r="C16" s="68"/>
      <c r="D16" s="56"/>
      <c r="E16" s="56"/>
    </row>
    <row r="17" spans="1:5" ht="26.25" customHeight="1" x14ac:dyDescent="0.25">
      <c r="A17" s="12" t="s">
        <v>82</v>
      </c>
      <c r="B17" s="68"/>
      <c r="C17" s="68"/>
      <c r="D17" s="56"/>
      <c r="E17" s="56"/>
    </row>
    <row r="18" spans="1:5" ht="19.5" thickBot="1" x14ac:dyDescent="0.3">
      <c r="A18" s="16"/>
      <c r="B18" s="69"/>
      <c r="C18" s="69"/>
      <c r="D18" s="57"/>
      <c r="E18" s="57"/>
    </row>
    <row r="19" spans="1:5" ht="19.5" x14ac:dyDescent="0.25">
      <c r="A19" s="17" t="s">
        <v>84</v>
      </c>
      <c r="B19" s="18">
        <f>7+6+2+31+5</f>
        <v>51</v>
      </c>
      <c r="C19" s="40"/>
      <c r="D19" s="43"/>
      <c r="E19" s="43"/>
    </row>
    <row r="20" spans="1:5" ht="19.5" thickBot="1" x14ac:dyDescent="0.35">
      <c r="A20" s="83" t="s">
        <v>18</v>
      </c>
      <c r="B20" s="71"/>
      <c r="C20" s="84"/>
      <c r="D20" s="71"/>
      <c r="E20" s="72"/>
    </row>
    <row r="21" spans="1:5" ht="45.75" customHeight="1" x14ac:dyDescent="0.25">
      <c r="A21" s="104" t="s">
        <v>120</v>
      </c>
      <c r="B21" s="118" t="s">
        <v>19</v>
      </c>
      <c r="C21" s="67" t="s">
        <v>20</v>
      </c>
      <c r="D21" s="120">
        <v>43599</v>
      </c>
      <c r="E21" s="120">
        <v>43612</v>
      </c>
    </row>
    <row r="22" spans="1:5" ht="20.25" customHeight="1" x14ac:dyDescent="0.25">
      <c r="A22" s="105"/>
      <c r="B22" s="113"/>
      <c r="C22" s="68"/>
      <c r="D22" s="121"/>
      <c r="E22" s="121"/>
    </row>
    <row r="23" spans="1:5" ht="20.25" customHeight="1" x14ac:dyDescent="0.25">
      <c r="A23" s="105"/>
      <c r="B23" s="113"/>
      <c r="C23" s="68"/>
      <c r="D23" s="121"/>
      <c r="E23" s="121"/>
    </row>
    <row r="24" spans="1:5" ht="15" x14ac:dyDescent="0.25">
      <c r="A24" s="105"/>
      <c r="B24" s="113"/>
      <c r="C24" s="68"/>
      <c r="D24" s="121"/>
      <c r="E24" s="121"/>
    </row>
    <row r="25" spans="1:5" ht="15" x14ac:dyDescent="0.25">
      <c r="A25" s="105"/>
      <c r="B25" s="113"/>
      <c r="C25" s="68"/>
      <c r="D25" s="121"/>
      <c r="E25" s="121"/>
    </row>
    <row r="26" spans="1:5" ht="15" x14ac:dyDescent="0.25">
      <c r="A26" s="105"/>
      <c r="B26" s="113"/>
      <c r="C26" s="68"/>
      <c r="D26" s="121"/>
      <c r="E26" s="121"/>
    </row>
    <row r="27" spans="1:5" ht="42" customHeight="1" thickBot="1" x14ac:dyDescent="0.3">
      <c r="A27" s="106"/>
      <c r="B27" s="113"/>
      <c r="C27" s="68"/>
      <c r="D27" s="121"/>
      <c r="E27" s="121"/>
    </row>
    <row r="28" spans="1:5" ht="10.5" hidden="1" customHeight="1" x14ac:dyDescent="0.25">
      <c r="A28" s="19"/>
      <c r="B28" s="119"/>
      <c r="C28" s="68"/>
      <c r="D28" s="121"/>
      <c r="E28" s="121"/>
    </row>
    <row r="29" spans="1:5" ht="51" customHeight="1" x14ac:dyDescent="0.25">
      <c r="A29" s="107" t="s">
        <v>121</v>
      </c>
      <c r="B29" s="110" t="s">
        <v>119</v>
      </c>
      <c r="C29" s="68"/>
      <c r="D29" s="73">
        <v>43613</v>
      </c>
      <c r="E29" s="73">
        <v>43626</v>
      </c>
    </row>
    <row r="30" spans="1:5" ht="31.5" customHeight="1" x14ac:dyDescent="0.25">
      <c r="A30" s="108"/>
      <c r="B30" s="81"/>
      <c r="C30" s="68"/>
      <c r="D30" s="74"/>
      <c r="E30" s="74"/>
    </row>
    <row r="31" spans="1:5" ht="15" x14ac:dyDescent="0.25">
      <c r="A31" s="108"/>
      <c r="B31" s="81"/>
      <c r="C31" s="68"/>
      <c r="D31" s="74"/>
      <c r="E31" s="74"/>
    </row>
    <row r="32" spans="1:5" ht="15.75" thickBot="1" x14ac:dyDescent="0.3">
      <c r="A32" s="109"/>
      <c r="B32" s="81"/>
      <c r="C32" s="68"/>
      <c r="D32" s="74"/>
      <c r="E32" s="74"/>
    </row>
    <row r="33" spans="1:5" ht="9.75" hidden="1" customHeight="1" thickBot="1" x14ac:dyDescent="0.3">
      <c r="A33" s="21"/>
      <c r="B33" s="69"/>
      <c r="C33" s="69"/>
      <c r="D33" s="75"/>
      <c r="E33" s="75"/>
    </row>
    <row r="34" spans="1:5" ht="24.75" customHeight="1" x14ac:dyDescent="0.25">
      <c r="A34" s="10" t="s">
        <v>21</v>
      </c>
      <c r="B34" s="67" t="s">
        <v>108</v>
      </c>
      <c r="C34" s="67" t="s">
        <v>9</v>
      </c>
      <c r="D34" s="73">
        <v>43599</v>
      </c>
      <c r="E34" s="73">
        <v>43612</v>
      </c>
    </row>
    <row r="35" spans="1:5" x14ac:dyDescent="0.25">
      <c r="A35" s="12" t="s">
        <v>22</v>
      </c>
      <c r="B35" s="68"/>
      <c r="C35" s="68"/>
      <c r="D35" s="74"/>
      <c r="E35" s="74"/>
    </row>
    <row r="36" spans="1:5" ht="24" customHeight="1" thickBot="1" x14ac:dyDescent="0.3">
      <c r="A36" s="9"/>
      <c r="B36" s="69"/>
      <c r="C36" s="68"/>
      <c r="D36" s="75"/>
      <c r="E36" s="75"/>
    </row>
    <row r="37" spans="1:5" ht="39" customHeight="1" x14ac:dyDescent="0.25">
      <c r="A37" s="107" t="s">
        <v>124</v>
      </c>
      <c r="B37" s="67" t="s">
        <v>123</v>
      </c>
      <c r="C37" s="68"/>
      <c r="D37" s="55">
        <v>43612</v>
      </c>
      <c r="E37" s="55">
        <v>43628</v>
      </c>
    </row>
    <row r="38" spans="1:5" ht="15" x14ac:dyDescent="0.25">
      <c r="A38" s="108"/>
      <c r="B38" s="68"/>
      <c r="C38" s="68"/>
      <c r="D38" s="56"/>
      <c r="E38" s="56"/>
    </row>
    <row r="39" spans="1:5" ht="15" x14ac:dyDescent="0.25">
      <c r="A39" s="108"/>
      <c r="B39" s="68"/>
      <c r="C39" s="68"/>
      <c r="D39" s="56"/>
      <c r="E39" s="56"/>
    </row>
    <row r="40" spans="1:5" ht="15" x14ac:dyDescent="0.25">
      <c r="A40" s="108"/>
      <c r="B40" s="68"/>
      <c r="C40" s="68"/>
      <c r="D40" s="56"/>
      <c r="E40" s="56"/>
    </row>
    <row r="41" spans="1:5" ht="15" x14ac:dyDescent="0.25">
      <c r="A41" s="108"/>
      <c r="B41" s="68"/>
      <c r="C41" s="68"/>
      <c r="D41" s="56"/>
      <c r="E41" s="56"/>
    </row>
    <row r="42" spans="1:5" ht="15" x14ac:dyDescent="0.25">
      <c r="A42" s="108"/>
      <c r="B42" s="68"/>
      <c r="C42" s="68"/>
      <c r="D42" s="56"/>
      <c r="E42" s="56"/>
    </row>
    <row r="43" spans="1:5" ht="15.75" thickBot="1" x14ac:dyDescent="0.3">
      <c r="A43" s="109"/>
      <c r="B43" s="69"/>
      <c r="C43" s="69"/>
      <c r="D43" s="57"/>
      <c r="E43" s="57"/>
    </row>
    <row r="44" spans="1:5" ht="18.75" hidden="1" customHeight="1" x14ac:dyDescent="0.25">
      <c r="A44" s="107" t="s">
        <v>125</v>
      </c>
      <c r="B44" s="76" t="s">
        <v>122</v>
      </c>
      <c r="C44" s="67" t="s">
        <v>9</v>
      </c>
      <c r="D44" s="55">
        <v>43613</v>
      </c>
      <c r="E44" s="55">
        <v>43626</v>
      </c>
    </row>
    <row r="45" spans="1:5" ht="15" hidden="1" x14ac:dyDescent="0.25">
      <c r="A45" s="108"/>
      <c r="B45" s="82"/>
      <c r="C45" s="68"/>
      <c r="D45" s="56"/>
      <c r="E45" s="56"/>
    </row>
    <row r="46" spans="1:5" ht="15" x14ac:dyDescent="0.25">
      <c r="A46" s="108"/>
      <c r="B46" s="82"/>
      <c r="C46" s="68"/>
      <c r="D46" s="56"/>
      <c r="E46" s="56"/>
    </row>
    <row r="47" spans="1:5" ht="15" x14ac:dyDescent="0.25">
      <c r="A47" s="108"/>
      <c r="B47" s="82"/>
      <c r="C47" s="68"/>
      <c r="D47" s="56"/>
      <c r="E47" s="56"/>
    </row>
    <row r="48" spans="1:5" ht="15" x14ac:dyDescent="0.25">
      <c r="A48" s="108"/>
      <c r="B48" s="82"/>
      <c r="C48" s="68"/>
      <c r="D48" s="56"/>
      <c r="E48" s="56"/>
    </row>
    <row r="49" spans="1:5" ht="15" x14ac:dyDescent="0.25">
      <c r="A49" s="108"/>
      <c r="B49" s="82"/>
      <c r="C49" s="68"/>
      <c r="D49" s="56"/>
      <c r="E49" s="56"/>
    </row>
    <row r="50" spans="1:5" ht="15" x14ac:dyDescent="0.25">
      <c r="A50" s="108"/>
      <c r="B50" s="82"/>
      <c r="C50" s="68"/>
      <c r="D50" s="56"/>
      <c r="E50" s="56"/>
    </row>
    <row r="51" spans="1:5" ht="15" x14ac:dyDescent="0.25">
      <c r="A51" s="108"/>
      <c r="B51" s="82"/>
      <c r="C51" s="68"/>
      <c r="D51" s="56"/>
      <c r="E51" s="56"/>
    </row>
    <row r="52" spans="1:5" ht="15" x14ac:dyDescent="0.25">
      <c r="A52" s="108"/>
      <c r="B52" s="82"/>
      <c r="C52" s="68"/>
      <c r="D52" s="56"/>
      <c r="E52" s="56"/>
    </row>
    <row r="53" spans="1:5" ht="15" x14ac:dyDescent="0.25">
      <c r="A53" s="108"/>
      <c r="B53" s="82"/>
      <c r="C53" s="68"/>
      <c r="D53" s="56"/>
      <c r="E53" s="56"/>
    </row>
    <row r="54" spans="1:5" ht="15" x14ac:dyDescent="0.25">
      <c r="A54" s="108"/>
      <c r="B54" s="82"/>
      <c r="C54" s="68"/>
      <c r="D54" s="56"/>
      <c r="E54" s="56"/>
    </row>
    <row r="55" spans="1:5" ht="15" hidden="1" x14ac:dyDescent="0.25">
      <c r="A55" s="108"/>
      <c r="B55" s="82"/>
      <c r="C55" s="68"/>
      <c r="D55" s="56"/>
      <c r="E55" s="56"/>
    </row>
    <row r="56" spans="1:5" ht="15" hidden="1" x14ac:dyDescent="0.25">
      <c r="A56" s="108"/>
      <c r="B56" s="82"/>
      <c r="C56" s="68"/>
      <c r="D56" s="56"/>
      <c r="E56" s="56"/>
    </row>
    <row r="57" spans="1:5" ht="15" hidden="1" x14ac:dyDescent="0.25">
      <c r="A57" s="108"/>
      <c r="B57" s="82"/>
      <c r="C57" s="68"/>
      <c r="D57" s="56"/>
      <c r="E57" s="56"/>
    </row>
    <row r="58" spans="1:5" ht="15.75" hidden="1" customHeight="1" thickBot="1" x14ac:dyDescent="0.3">
      <c r="A58" s="109"/>
      <c r="B58" s="77"/>
      <c r="C58" s="69"/>
      <c r="D58" s="57"/>
      <c r="E58" s="57"/>
    </row>
    <row r="59" spans="1:5" ht="15.75" customHeight="1" x14ac:dyDescent="0.25">
      <c r="A59" s="18" t="s">
        <v>84</v>
      </c>
      <c r="B59" s="18">
        <f>15+13+5+27+9</f>
        <v>69</v>
      </c>
      <c r="C59" s="40"/>
      <c r="D59" s="43"/>
      <c r="E59" s="43"/>
    </row>
    <row r="60" spans="1:5" ht="19.5" thickBot="1" x14ac:dyDescent="0.35">
      <c r="A60" s="70" t="s">
        <v>23</v>
      </c>
      <c r="B60" s="84"/>
      <c r="C60" s="71"/>
      <c r="D60" s="71"/>
      <c r="E60" s="72"/>
    </row>
    <row r="61" spans="1:5" ht="22.5" customHeight="1" x14ac:dyDescent="0.3">
      <c r="A61" s="130" t="s">
        <v>126</v>
      </c>
      <c r="B61" s="52"/>
      <c r="C61" s="41"/>
      <c r="D61" s="22"/>
      <c r="E61" s="23"/>
    </row>
    <row r="62" spans="1:5" ht="18.75" customHeight="1" x14ac:dyDescent="0.25">
      <c r="A62" s="131"/>
      <c r="B62" s="80" t="s">
        <v>27</v>
      </c>
      <c r="C62" s="81" t="s">
        <v>28</v>
      </c>
      <c r="D62" s="74">
        <v>43599</v>
      </c>
      <c r="E62" s="74">
        <v>43612</v>
      </c>
    </row>
    <row r="63" spans="1:5" ht="31.5" customHeight="1" x14ac:dyDescent="0.25">
      <c r="A63" s="131"/>
      <c r="B63" s="68"/>
      <c r="C63" s="81"/>
      <c r="D63" s="74"/>
      <c r="E63" s="74"/>
    </row>
    <row r="64" spans="1:5" ht="18.75" customHeight="1" x14ac:dyDescent="0.25">
      <c r="A64" s="131"/>
      <c r="B64" s="68"/>
      <c r="C64" s="81"/>
      <c r="D64" s="74"/>
      <c r="E64" s="74"/>
    </row>
    <row r="65" spans="1:5" ht="45" customHeight="1" x14ac:dyDescent="0.25">
      <c r="A65" s="131"/>
      <c r="B65" s="68"/>
      <c r="C65" s="81"/>
      <c r="D65" s="74"/>
      <c r="E65" s="74"/>
    </row>
    <row r="66" spans="1:5" ht="18.75" customHeight="1" x14ac:dyDescent="0.25">
      <c r="A66" s="131"/>
      <c r="B66" s="68"/>
      <c r="C66" s="81"/>
      <c r="D66" s="74"/>
      <c r="E66" s="74"/>
    </row>
    <row r="67" spans="1:5" ht="18.75" customHeight="1" x14ac:dyDescent="0.25">
      <c r="A67" s="131"/>
      <c r="B67" s="68"/>
      <c r="C67" s="81"/>
      <c r="D67" s="74"/>
      <c r="E67" s="74"/>
    </row>
    <row r="68" spans="1:5" ht="27.75" customHeight="1" x14ac:dyDescent="0.25">
      <c r="A68" s="131"/>
      <c r="B68" s="68"/>
      <c r="C68" s="81"/>
      <c r="D68" s="74"/>
      <c r="E68" s="74"/>
    </row>
    <row r="69" spans="1:5" ht="106.5" customHeight="1" thickBot="1" x14ac:dyDescent="0.3">
      <c r="A69" s="132"/>
      <c r="B69" s="69"/>
      <c r="C69" s="81"/>
      <c r="D69" s="74"/>
      <c r="E69" s="74"/>
    </row>
    <row r="70" spans="1:5" ht="32.25" customHeight="1" x14ac:dyDescent="0.25">
      <c r="A70" s="107" t="s">
        <v>127</v>
      </c>
      <c r="B70" s="67" t="s">
        <v>73</v>
      </c>
      <c r="C70" s="112" t="s">
        <v>77</v>
      </c>
      <c r="D70" s="55">
        <v>43613</v>
      </c>
      <c r="E70" s="55">
        <v>43626</v>
      </c>
    </row>
    <row r="71" spans="1:5" ht="24" customHeight="1" x14ac:dyDescent="0.25">
      <c r="A71" s="108"/>
      <c r="B71" s="68"/>
      <c r="C71" s="113"/>
      <c r="D71" s="56"/>
      <c r="E71" s="56"/>
    </row>
    <row r="72" spans="1:5" ht="15" x14ac:dyDescent="0.25">
      <c r="A72" s="108"/>
      <c r="B72" s="68"/>
      <c r="C72" s="113"/>
      <c r="D72" s="56"/>
      <c r="E72" s="56"/>
    </row>
    <row r="73" spans="1:5" ht="15" x14ac:dyDescent="0.25">
      <c r="A73" s="108"/>
      <c r="B73" s="68"/>
      <c r="C73" s="113"/>
      <c r="D73" s="56"/>
      <c r="E73" s="56"/>
    </row>
    <row r="74" spans="1:5" ht="15" x14ac:dyDescent="0.25">
      <c r="A74" s="108"/>
      <c r="B74" s="68"/>
      <c r="C74" s="113"/>
      <c r="D74" s="56"/>
      <c r="E74" s="56"/>
    </row>
    <row r="75" spans="1:5" ht="15" x14ac:dyDescent="0.25">
      <c r="A75" s="108"/>
      <c r="B75" s="68"/>
      <c r="C75" s="113"/>
      <c r="D75" s="56"/>
      <c r="E75" s="56"/>
    </row>
    <row r="76" spans="1:5" ht="15" x14ac:dyDescent="0.25">
      <c r="A76" s="108"/>
      <c r="B76" s="68"/>
      <c r="C76" s="113"/>
      <c r="D76" s="56"/>
      <c r="E76" s="56"/>
    </row>
    <row r="77" spans="1:5" ht="15" x14ac:dyDescent="0.25">
      <c r="A77" s="108"/>
      <c r="B77" s="68"/>
      <c r="C77" s="113"/>
      <c r="D77" s="56"/>
      <c r="E77" s="56"/>
    </row>
    <row r="78" spans="1:5" ht="15" x14ac:dyDescent="0.25">
      <c r="A78" s="108"/>
      <c r="B78" s="68"/>
      <c r="C78" s="113"/>
      <c r="D78" s="56"/>
      <c r="E78" s="56"/>
    </row>
    <row r="79" spans="1:5" ht="15" x14ac:dyDescent="0.25">
      <c r="A79" s="108"/>
      <c r="B79" s="68"/>
      <c r="C79" s="113"/>
      <c r="D79" s="56"/>
      <c r="E79" s="56"/>
    </row>
    <row r="80" spans="1:5" ht="15" x14ac:dyDescent="0.25">
      <c r="A80" s="108"/>
      <c r="B80" s="68"/>
      <c r="C80" s="113"/>
      <c r="D80" s="56"/>
      <c r="E80" s="56"/>
    </row>
    <row r="81" spans="1:5" ht="15" x14ac:dyDescent="0.25">
      <c r="A81" s="108"/>
      <c r="B81" s="68"/>
      <c r="C81" s="113"/>
      <c r="D81" s="56"/>
      <c r="E81" s="56"/>
    </row>
    <row r="82" spans="1:5" ht="15" x14ac:dyDescent="0.25">
      <c r="A82" s="108"/>
      <c r="B82" s="68"/>
      <c r="C82" s="113"/>
      <c r="D82" s="56"/>
      <c r="E82" s="56"/>
    </row>
    <row r="83" spans="1:5" ht="15" x14ac:dyDescent="0.25">
      <c r="A83" s="108"/>
      <c r="B83" s="68"/>
      <c r="C83" s="113"/>
      <c r="D83" s="56"/>
      <c r="E83" s="56"/>
    </row>
    <row r="84" spans="1:5" ht="15" x14ac:dyDescent="0.25">
      <c r="A84" s="108"/>
      <c r="B84" s="68"/>
      <c r="C84" s="113"/>
      <c r="D84" s="56"/>
      <c r="E84" s="56"/>
    </row>
    <row r="85" spans="1:5" ht="15" x14ac:dyDescent="0.25">
      <c r="A85" s="108"/>
      <c r="B85" s="68"/>
      <c r="C85" s="113"/>
      <c r="D85" s="56"/>
      <c r="E85" s="56"/>
    </row>
    <row r="86" spans="1:5" ht="15" x14ac:dyDescent="0.25">
      <c r="A86" s="108"/>
      <c r="B86" s="68"/>
      <c r="C86" s="113"/>
      <c r="D86" s="56"/>
      <c r="E86" s="56"/>
    </row>
    <row r="87" spans="1:5" ht="15" x14ac:dyDescent="0.25">
      <c r="A87" s="108"/>
      <c r="B87" s="68"/>
      <c r="C87" s="113"/>
      <c r="D87" s="56"/>
      <c r="E87" s="56"/>
    </row>
    <row r="88" spans="1:5" ht="230.25" customHeight="1" thickBot="1" x14ac:dyDescent="0.3">
      <c r="A88" s="109"/>
      <c r="B88" s="69"/>
      <c r="C88" s="113"/>
      <c r="D88" s="57"/>
      <c r="E88" s="57"/>
    </row>
    <row r="89" spans="1:5" ht="28.5" customHeight="1" x14ac:dyDescent="0.25">
      <c r="A89" s="107" t="s">
        <v>128</v>
      </c>
      <c r="B89" s="67" t="s">
        <v>76</v>
      </c>
      <c r="C89" s="113"/>
      <c r="D89" s="55">
        <v>43613</v>
      </c>
      <c r="E89" s="55">
        <v>43626</v>
      </c>
    </row>
    <row r="90" spans="1:5" ht="50.25" customHeight="1" thickBot="1" x14ac:dyDescent="0.3">
      <c r="A90" s="109"/>
      <c r="B90" s="69"/>
      <c r="C90" s="114"/>
      <c r="D90" s="57"/>
      <c r="E90" s="57"/>
    </row>
    <row r="91" spans="1:5" ht="42.75" customHeight="1" x14ac:dyDescent="0.25">
      <c r="A91" s="24" t="s">
        <v>84</v>
      </c>
      <c r="B91" s="25">
        <f>99+154+5</f>
        <v>258</v>
      </c>
      <c r="C91" s="26"/>
      <c r="D91" s="27"/>
      <c r="E91" s="27"/>
    </row>
    <row r="92" spans="1:5" ht="19.5" thickBot="1" x14ac:dyDescent="0.35">
      <c r="A92" s="83" t="s">
        <v>24</v>
      </c>
      <c r="B92" s="84"/>
      <c r="C92" s="84"/>
      <c r="D92" s="84"/>
      <c r="E92" s="85"/>
    </row>
    <row r="93" spans="1:5" ht="39" customHeight="1" x14ac:dyDescent="0.3">
      <c r="A93" s="104" t="s">
        <v>142</v>
      </c>
      <c r="B93" s="53"/>
      <c r="C93" s="54"/>
      <c r="D93" s="53"/>
      <c r="E93" s="53"/>
    </row>
    <row r="94" spans="1:5" ht="15" x14ac:dyDescent="0.25">
      <c r="A94" s="105"/>
      <c r="B94" s="82" t="s">
        <v>29</v>
      </c>
      <c r="C94" s="68" t="s">
        <v>20</v>
      </c>
      <c r="D94" s="74">
        <v>43599</v>
      </c>
      <c r="E94" s="74">
        <v>43612</v>
      </c>
    </row>
    <row r="95" spans="1:5" ht="15" x14ac:dyDescent="0.25">
      <c r="A95" s="105"/>
      <c r="B95" s="82"/>
      <c r="C95" s="68"/>
      <c r="D95" s="74"/>
      <c r="E95" s="74"/>
    </row>
    <row r="96" spans="1:5" ht="15" x14ac:dyDescent="0.25">
      <c r="A96" s="105"/>
      <c r="B96" s="82"/>
      <c r="C96" s="68"/>
      <c r="D96" s="74"/>
      <c r="E96" s="74"/>
    </row>
    <row r="97" spans="1:5" ht="15" x14ac:dyDescent="0.25">
      <c r="A97" s="105"/>
      <c r="B97" s="82"/>
      <c r="C97" s="68"/>
      <c r="D97" s="74"/>
      <c r="E97" s="74"/>
    </row>
    <row r="98" spans="1:5" ht="15" x14ac:dyDescent="0.25">
      <c r="A98" s="105"/>
      <c r="B98" s="82"/>
      <c r="C98" s="68"/>
      <c r="D98" s="74"/>
      <c r="E98" s="74"/>
    </row>
    <row r="99" spans="1:5" ht="15" x14ac:dyDescent="0.25">
      <c r="A99" s="105"/>
      <c r="B99" s="82"/>
      <c r="C99" s="68"/>
      <c r="D99" s="74"/>
      <c r="E99" s="74"/>
    </row>
    <row r="100" spans="1:5" ht="15" x14ac:dyDescent="0.25">
      <c r="A100" s="105"/>
      <c r="B100" s="82"/>
      <c r="C100" s="68"/>
      <c r="D100" s="74"/>
      <c r="E100" s="74"/>
    </row>
    <row r="101" spans="1:5" ht="15" x14ac:dyDescent="0.25">
      <c r="A101" s="105"/>
      <c r="B101" s="82"/>
      <c r="C101" s="68"/>
      <c r="D101" s="74"/>
      <c r="E101" s="74"/>
    </row>
    <row r="102" spans="1:5" ht="15" x14ac:dyDescent="0.25">
      <c r="A102" s="105"/>
      <c r="B102" s="82"/>
      <c r="C102" s="68"/>
      <c r="D102" s="74"/>
      <c r="E102" s="74"/>
    </row>
    <row r="103" spans="1:5" ht="15" x14ac:dyDescent="0.25">
      <c r="A103" s="105"/>
      <c r="B103" s="82"/>
      <c r="C103" s="68"/>
      <c r="D103" s="74"/>
      <c r="E103" s="74"/>
    </row>
    <row r="104" spans="1:5" ht="15" x14ac:dyDescent="0.25">
      <c r="A104" s="105"/>
      <c r="B104" s="82"/>
      <c r="C104" s="68"/>
      <c r="D104" s="74"/>
      <c r="E104" s="74"/>
    </row>
    <row r="105" spans="1:5" ht="15" x14ac:dyDescent="0.25">
      <c r="A105" s="105"/>
      <c r="B105" s="82"/>
      <c r="C105" s="68"/>
      <c r="D105" s="74"/>
      <c r="E105" s="74"/>
    </row>
    <row r="106" spans="1:5" ht="15" x14ac:dyDescent="0.25">
      <c r="A106" s="105"/>
      <c r="B106" s="82"/>
      <c r="C106" s="68"/>
      <c r="D106" s="74"/>
      <c r="E106" s="74"/>
    </row>
    <row r="107" spans="1:5" ht="15" x14ac:dyDescent="0.25">
      <c r="A107" s="105"/>
      <c r="B107" s="82"/>
      <c r="C107" s="68"/>
      <c r="D107" s="74"/>
      <c r="E107" s="74"/>
    </row>
    <row r="108" spans="1:5" ht="15" x14ac:dyDescent="0.25">
      <c r="A108" s="105"/>
      <c r="B108" s="82"/>
      <c r="C108" s="68"/>
      <c r="D108" s="74"/>
      <c r="E108" s="74"/>
    </row>
    <row r="109" spans="1:5" ht="15" x14ac:dyDescent="0.25">
      <c r="A109" s="105"/>
      <c r="B109" s="82"/>
      <c r="C109" s="68"/>
      <c r="D109" s="74"/>
      <c r="E109" s="74"/>
    </row>
    <row r="110" spans="1:5" ht="15" x14ac:dyDescent="0.25">
      <c r="A110" s="105"/>
      <c r="B110" s="82"/>
      <c r="C110" s="68"/>
      <c r="D110" s="74"/>
      <c r="E110" s="74"/>
    </row>
    <row r="111" spans="1:5" ht="15" x14ac:dyDescent="0.25">
      <c r="A111" s="105"/>
      <c r="B111" s="82"/>
      <c r="C111" s="68"/>
      <c r="D111" s="74"/>
      <c r="E111" s="74"/>
    </row>
    <row r="112" spans="1:5" ht="94.5" customHeight="1" thickBot="1" x14ac:dyDescent="0.3">
      <c r="A112" s="106"/>
      <c r="B112" s="77"/>
      <c r="C112" s="69"/>
      <c r="D112" s="75"/>
      <c r="E112" s="75"/>
    </row>
    <row r="113" spans="1:5" ht="54.75" customHeight="1" x14ac:dyDescent="0.25">
      <c r="A113" s="10" t="s">
        <v>30</v>
      </c>
      <c r="B113" s="82" t="s">
        <v>32</v>
      </c>
      <c r="C113" s="68" t="s">
        <v>33</v>
      </c>
      <c r="D113" s="74">
        <v>43599</v>
      </c>
      <c r="E113" s="74">
        <v>43612</v>
      </c>
    </row>
    <row r="114" spans="1:5" ht="49.5" customHeight="1" thickBot="1" x14ac:dyDescent="0.3">
      <c r="A114" s="9" t="s">
        <v>31</v>
      </c>
      <c r="B114" s="77"/>
      <c r="C114" s="68"/>
      <c r="D114" s="75"/>
      <c r="E114" s="75"/>
    </row>
    <row r="115" spans="1:5" ht="46.5" customHeight="1" x14ac:dyDescent="0.25">
      <c r="A115" s="10" t="s">
        <v>34</v>
      </c>
      <c r="B115" s="11" t="s">
        <v>37</v>
      </c>
      <c r="C115" s="68"/>
      <c r="D115" s="73">
        <v>43606</v>
      </c>
      <c r="E115" s="73">
        <v>43619</v>
      </c>
    </row>
    <row r="116" spans="1:5" ht="37.5" x14ac:dyDescent="0.25">
      <c r="A116" s="136" t="s">
        <v>35</v>
      </c>
      <c r="B116" s="137" t="s">
        <v>38</v>
      </c>
      <c r="C116" s="68"/>
      <c r="D116" s="74"/>
      <c r="E116" s="74"/>
    </row>
    <row r="117" spans="1:5" ht="19.5" thickBot="1" x14ac:dyDescent="0.3">
      <c r="A117" s="9" t="s">
        <v>36</v>
      </c>
      <c r="B117" s="13"/>
      <c r="C117" s="68"/>
      <c r="D117" s="75"/>
      <c r="E117" s="75"/>
    </row>
    <row r="118" spans="1:5" ht="23.25" customHeight="1" x14ac:dyDescent="0.25">
      <c r="A118" s="8" t="s">
        <v>21</v>
      </c>
      <c r="B118" s="88" t="s">
        <v>66</v>
      </c>
      <c r="C118" s="68"/>
      <c r="D118" s="55">
        <v>43606</v>
      </c>
      <c r="E118" s="55">
        <v>43619</v>
      </c>
    </row>
    <row r="119" spans="1:5" ht="26.25" customHeight="1" x14ac:dyDescent="0.25">
      <c r="A119" s="133" t="s">
        <v>129</v>
      </c>
      <c r="B119" s="89"/>
      <c r="C119" s="68"/>
      <c r="D119" s="56"/>
      <c r="E119" s="56"/>
    </row>
    <row r="120" spans="1:5" ht="21" customHeight="1" x14ac:dyDescent="0.25">
      <c r="A120" s="133"/>
      <c r="B120" s="89"/>
      <c r="C120" s="68"/>
      <c r="D120" s="56"/>
      <c r="E120" s="56"/>
    </row>
    <row r="121" spans="1:5" ht="24" customHeight="1" thickBot="1" x14ac:dyDescent="0.3">
      <c r="A121" s="134"/>
      <c r="B121" s="90"/>
      <c r="C121" s="68"/>
      <c r="D121" s="57"/>
      <c r="E121" s="57"/>
    </row>
    <row r="122" spans="1:5" ht="23.25" customHeight="1" x14ac:dyDescent="0.25">
      <c r="A122" s="10" t="s">
        <v>93</v>
      </c>
      <c r="B122" s="110" t="s">
        <v>68</v>
      </c>
      <c r="C122" s="68"/>
      <c r="D122" s="55">
        <v>43606</v>
      </c>
      <c r="E122" s="55">
        <v>43619</v>
      </c>
    </row>
    <row r="123" spans="1:5" ht="48" customHeight="1" thickBot="1" x14ac:dyDescent="0.3">
      <c r="A123" s="9" t="s">
        <v>92</v>
      </c>
      <c r="B123" s="111"/>
      <c r="C123" s="68"/>
      <c r="D123" s="57"/>
      <c r="E123" s="57"/>
    </row>
    <row r="124" spans="1:5" ht="21.75" hidden="1" customHeight="1" x14ac:dyDescent="0.25">
      <c r="A124" s="135" t="s">
        <v>130</v>
      </c>
      <c r="B124" s="67" t="s">
        <v>67</v>
      </c>
      <c r="C124" s="68"/>
      <c r="D124" s="55">
        <v>43637</v>
      </c>
      <c r="E124" s="55">
        <v>43619</v>
      </c>
    </row>
    <row r="125" spans="1:5" ht="18.75" hidden="1" customHeight="1" x14ac:dyDescent="0.25">
      <c r="A125" s="133"/>
      <c r="B125" s="68"/>
      <c r="C125" s="68"/>
      <c r="D125" s="56"/>
      <c r="E125" s="56"/>
    </row>
    <row r="126" spans="1:5" ht="18.75" customHeight="1" x14ac:dyDescent="0.25">
      <c r="A126" s="133"/>
      <c r="B126" s="68"/>
      <c r="C126" s="68"/>
      <c r="D126" s="56"/>
      <c r="E126" s="56"/>
    </row>
    <row r="127" spans="1:5" ht="18.75" customHeight="1" x14ac:dyDescent="0.25">
      <c r="A127" s="133"/>
      <c r="B127" s="68"/>
      <c r="C127" s="68"/>
      <c r="D127" s="56"/>
      <c r="E127" s="56"/>
    </row>
    <row r="128" spans="1:5" ht="18" customHeight="1" x14ac:dyDescent="0.25">
      <c r="A128" s="133"/>
      <c r="B128" s="68"/>
      <c r="C128" s="68"/>
      <c r="D128" s="56"/>
      <c r="E128" s="56"/>
    </row>
    <row r="129" spans="1:5" ht="18.75" customHeight="1" thickBot="1" x14ac:dyDescent="0.3">
      <c r="A129" s="133"/>
      <c r="B129" s="68"/>
      <c r="C129" s="68"/>
      <c r="D129" s="56"/>
      <c r="E129" s="56"/>
    </row>
    <row r="130" spans="1:5" ht="18.75" hidden="1" customHeight="1" x14ac:dyDescent="0.3">
      <c r="A130" s="133"/>
      <c r="B130" s="68"/>
      <c r="C130" s="68"/>
      <c r="D130" s="56"/>
      <c r="E130" s="56"/>
    </row>
    <row r="131" spans="1:5" ht="19.5" hidden="1" customHeight="1" thickBot="1" x14ac:dyDescent="0.3">
      <c r="A131" s="134"/>
      <c r="B131" s="68"/>
      <c r="C131" s="68"/>
      <c r="D131" s="56"/>
      <c r="E131" s="56"/>
    </row>
    <row r="132" spans="1:5" ht="19.5" hidden="1" customHeight="1" thickBot="1" x14ac:dyDescent="0.3">
      <c r="A132" s="12"/>
      <c r="B132" s="69"/>
      <c r="C132" s="68"/>
      <c r="D132" s="57"/>
      <c r="E132" s="57"/>
    </row>
    <row r="133" spans="1:5" ht="18.75" customHeight="1" x14ac:dyDescent="0.25">
      <c r="A133" s="107" t="s">
        <v>131</v>
      </c>
      <c r="B133" s="110" t="s">
        <v>69</v>
      </c>
      <c r="C133" s="68"/>
      <c r="D133" s="55">
        <v>43606</v>
      </c>
      <c r="E133" s="55">
        <v>43619</v>
      </c>
    </row>
    <row r="134" spans="1:5" ht="63" customHeight="1" x14ac:dyDescent="0.25">
      <c r="A134" s="108"/>
      <c r="B134" s="81"/>
      <c r="C134" s="68"/>
      <c r="D134" s="56"/>
      <c r="E134" s="56"/>
    </row>
    <row r="135" spans="1:5" ht="15" x14ac:dyDescent="0.25">
      <c r="A135" s="108"/>
      <c r="B135" s="81"/>
      <c r="C135" s="68"/>
      <c r="D135" s="56"/>
      <c r="E135" s="56"/>
    </row>
    <row r="136" spans="1:5" ht="6.75" customHeight="1" x14ac:dyDescent="0.25">
      <c r="A136" s="108"/>
      <c r="B136" s="81"/>
      <c r="C136" s="68"/>
      <c r="D136" s="56"/>
      <c r="E136" s="56"/>
    </row>
    <row r="137" spans="1:5" ht="15" x14ac:dyDescent="0.25">
      <c r="A137" s="108"/>
      <c r="B137" s="81"/>
      <c r="C137" s="68"/>
      <c r="D137" s="56"/>
      <c r="E137" s="56"/>
    </row>
    <row r="138" spans="1:5" ht="15" x14ac:dyDescent="0.25">
      <c r="A138" s="108"/>
      <c r="B138" s="81"/>
      <c r="C138" s="68"/>
      <c r="D138" s="56"/>
      <c r="E138" s="56"/>
    </row>
    <row r="139" spans="1:5" ht="19.5" thickBot="1" x14ac:dyDescent="0.3">
      <c r="A139" s="109"/>
      <c r="B139" s="13"/>
      <c r="C139" s="68"/>
      <c r="D139" s="57"/>
      <c r="E139" s="57"/>
    </row>
    <row r="140" spans="1:5" ht="18.75" customHeight="1" x14ac:dyDescent="0.25">
      <c r="A140" s="107" t="s">
        <v>132</v>
      </c>
      <c r="B140" s="67" t="s">
        <v>109</v>
      </c>
      <c r="C140" s="68"/>
      <c r="D140" s="55">
        <v>43606</v>
      </c>
      <c r="E140" s="55">
        <v>43619</v>
      </c>
    </row>
    <row r="141" spans="1:5" ht="18.75" customHeight="1" x14ac:dyDescent="0.25">
      <c r="A141" s="108"/>
      <c r="B141" s="68"/>
      <c r="C141" s="68"/>
      <c r="D141" s="56"/>
      <c r="E141" s="56"/>
    </row>
    <row r="142" spans="1:5" ht="18.75" customHeight="1" x14ac:dyDescent="0.25">
      <c r="A142" s="108"/>
      <c r="B142" s="68"/>
      <c r="C142" s="68"/>
      <c r="D142" s="56"/>
      <c r="E142" s="56"/>
    </row>
    <row r="143" spans="1:5" ht="18.75" customHeight="1" x14ac:dyDescent="0.25">
      <c r="A143" s="108"/>
      <c r="B143" s="68"/>
      <c r="C143" s="68"/>
      <c r="D143" s="56"/>
      <c r="E143" s="56"/>
    </row>
    <row r="144" spans="1:5" ht="18.75" hidden="1" customHeight="1" x14ac:dyDescent="0.25">
      <c r="A144" s="108"/>
      <c r="B144" s="68"/>
      <c r="C144" s="68"/>
      <c r="D144" s="56"/>
      <c r="E144" s="56"/>
    </row>
    <row r="145" spans="1:5" ht="15.75" thickBot="1" x14ac:dyDescent="0.3">
      <c r="A145" s="108"/>
      <c r="B145" s="68"/>
      <c r="C145" s="68"/>
      <c r="D145" s="56"/>
      <c r="E145" s="56"/>
    </row>
    <row r="146" spans="1:5" ht="19.5" hidden="1" thickBot="1" x14ac:dyDescent="0.3">
      <c r="A146" s="9"/>
      <c r="B146" s="69"/>
      <c r="C146" s="69"/>
      <c r="D146" s="57"/>
      <c r="E146" s="57"/>
    </row>
    <row r="147" spans="1:5" ht="34.5" customHeight="1" x14ac:dyDescent="0.25">
      <c r="A147" s="8" t="s">
        <v>62</v>
      </c>
      <c r="B147" s="76" t="s">
        <v>85</v>
      </c>
      <c r="C147" s="67" t="s">
        <v>46</v>
      </c>
      <c r="D147" s="55">
        <v>43613</v>
      </c>
      <c r="E147" s="55">
        <v>43626</v>
      </c>
    </row>
    <row r="148" spans="1:5" ht="44.25" customHeight="1" thickBot="1" x14ac:dyDescent="0.3">
      <c r="A148" s="9" t="s">
        <v>71</v>
      </c>
      <c r="B148" s="77"/>
      <c r="C148" s="69"/>
      <c r="D148" s="57"/>
      <c r="E148" s="57"/>
    </row>
    <row r="149" spans="1:5" ht="27.75" customHeight="1" x14ac:dyDescent="0.25">
      <c r="A149" s="8" t="s">
        <v>58</v>
      </c>
      <c r="B149" s="64" t="s">
        <v>105</v>
      </c>
      <c r="C149" s="67" t="s">
        <v>96</v>
      </c>
      <c r="D149" s="60">
        <v>43599</v>
      </c>
      <c r="E149" s="60">
        <v>43612</v>
      </c>
    </row>
    <row r="150" spans="1:5" ht="27.75" customHeight="1" x14ac:dyDescent="0.25">
      <c r="A150" s="12" t="s">
        <v>103</v>
      </c>
      <c r="B150" s="65"/>
      <c r="C150" s="68"/>
      <c r="D150" s="63"/>
      <c r="E150" s="63"/>
    </row>
    <row r="151" spans="1:5" ht="36" customHeight="1" thickBot="1" x14ac:dyDescent="0.3">
      <c r="A151" s="9" t="s">
        <v>104</v>
      </c>
      <c r="B151" s="66"/>
      <c r="C151" s="68"/>
      <c r="D151" s="61"/>
      <c r="E151" s="61"/>
    </row>
    <row r="152" spans="1:5" ht="29.25" customHeight="1" x14ac:dyDescent="0.25">
      <c r="A152" s="8" t="s">
        <v>13</v>
      </c>
      <c r="B152" s="64" t="s">
        <v>107</v>
      </c>
      <c r="C152" s="68"/>
      <c r="D152" s="60">
        <v>43607</v>
      </c>
      <c r="E152" s="60">
        <v>43620</v>
      </c>
    </row>
    <row r="153" spans="1:5" ht="36" customHeight="1" thickBot="1" x14ac:dyDescent="0.3">
      <c r="A153" s="9" t="s">
        <v>106</v>
      </c>
      <c r="B153" s="66"/>
      <c r="C153" s="68"/>
      <c r="D153" s="61"/>
      <c r="E153" s="61"/>
    </row>
    <row r="154" spans="1:5" ht="27.75" customHeight="1" x14ac:dyDescent="0.25">
      <c r="A154" s="8" t="s">
        <v>62</v>
      </c>
      <c r="B154" s="64" t="s">
        <v>100</v>
      </c>
      <c r="C154" s="68"/>
      <c r="D154" s="60">
        <v>43613</v>
      </c>
      <c r="E154" s="60">
        <v>43626</v>
      </c>
    </row>
    <row r="155" spans="1:5" ht="21.75" customHeight="1" thickBot="1" x14ac:dyDescent="0.3">
      <c r="A155" s="9" t="s">
        <v>99</v>
      </c>
      <c r="B155" s="66"/>
      <c r="C155" s="68"/>
      <c r="D155" s="61"/>
      <c r="E155" s="61"/>
    </row>
    <row r="156" spans="1:5" ht="21.75" customHeight="1" x14ac:dyDescent="0.25">
      <c r="A156" s="8" t="s">
        <v>21</v>
      </c>
      <c r="B156" s="64" t="s">
        <v>102</v>
      </c>
      <c r="C156" s="68"/>
      <c r="D156" s="60">
        <v>43613</v>
      </c>
      <c r="E156" s="60">
        <v>43626</v>
      </c>
    </row>
    <row r="157" spans="1:5" ht="28.5" customHeight="1" x14ac:dyDescent="0.25">
      <c r="A157" s="78" t="s">
        <v>101</v>
      </c>
      <c r="B157" s="65"/>
      <c r="C157" s="68"/>
      <c r="D157" s="63"/>
      <c r="E157" s="63"/>
    </row>
    <row r="158" spans="1:5" ht="33.75" customHeight="1" thickBot="1" x14ac:dyDescent="0.3">
      <c r="A158" s="79"/>
      <c r="B158" s="66"/>
      <c r="C158" s="69"/>
      <c r="D158" s="61"/>
      <c r="E158" s="61"/>
    </row>
    <row r="159" spans="1:5" ht="33.75" customHeight="1" x14ac:dyDescent="0.25">
      <c r="A159" s="1" t="s">
        <v>13</v>
      </c>
      <c r="B159" s="58" t="s">
        <v>112</v>
      </c>
      <c r="C159" s="58" t="s">
        <v>110</v>
      </c>
      <c r="D159" s="60">
        <v>43614</v>
      </c>
      <c r="E159" s="60">
        <v>43627</v>
      </c>
    </row>
    <row r="160" spans="1:5" ht="33.75" customHeight="1" thickBot="1" x14ac:dyDescent="0.3">
      <c r="A160" s="2" t="s">
        <v>111</v>
      </c>
      <c r="B160" s="59"/>
      <c r="C160" s="59"/>
      <c r="D160" s="61"/>
      <c r="E160" s="61"/>
    </row>
    <row r="161" spans="1:5" ht="17.25" customHeight="1" x14ac:dyDescent="0.25">
      <c r="A161" s="18" t="s">
        <v>84</v>
      </c>
      <c r="B161" s="18">
        <f>60+3+4+5+6+3+2+12+1+7+2+1+5+2</f>
        <v>113</v>
      </c>
      <c r="C161" s="40"/>
      <c r="D161" s="43"/>
      <c r="E161" s="43"/>
    </row>
    <row r="162" spans="1:5" ht="19.5" thickBot="1" x14ac:dyDescent="0.35">
      <c r="A162" s="70" t="s">
        <v>26</v>
      </c>
      <c r="B162" s="71"/>
      <c r="C162" s="71"/>
      <c r="D162" s="71"/>
      <c r="E162" s="72"/>
    </row>
    <row r="163" spans="1:5" x14ac:dyDescent="0.25">
      <c r="A163" s="8" t="s">
        <v>48</v>
      </c>
      <c r="B163" s="92" t="s">
        <v>45</v>
      </c>
      <c r="C163" s="95" t="s">
        <v>46</v>
      </c>
      <c r="D163" s="98">
        <v>43599</v>
      </c>
      <c r="E163" s="98">
        <v>43601</v>
      </c>
    </row>
    <row r="164" spans="1:5" x14ac:dyDescent="0.25">
      <c r="A164" s="12" t="s">
        <v>49</v>
      </c>
      <c r="B164" s="93"/>
      <c r="C164" s="96"/>
      <c r="D164" s="99"/>
      <c r="E164" s="99"/>
    </row>
    <row r="165" spans="1:5" x14ac:dyDescent="0.25">
      <c r="A165" s="12" t="s">
        <v>50</v>
      </c>
      <c r="B165" s="93"/>
      <c r="C165" s="96"/>
      <c r="D165" s="99"/>
      <c r="E165" s="99"/>
    </row>
    <row r="166" spans="1:5" x14ac:dyDescent="0.25">
      <c r="A166" s="12" t="s">
        <v>51</v>
      </c>
      <c r="B166" s="93"/>
      <c r="C166" s="96"/>
      <c r="D166" s="99"/>
      <c r="E166" s="99"/>
    </row>
    <row r="167" spans="1:5" ht="19.5" thickBot="1" x14ac:dyDescent="0.3">
      <c r="A167" s="12" t="s">
        <v>52</v>
      </c>
      <c r="B167" s="94"/>
      <c r="C167" s="96"/>
      <c r="D167" s="100"/>
      <c r="E167" s="100"/>
    </row>
    <row r="168" spans="1:5" ht="75.75" thickBot="1" x14ac:dyDescent="0.3">
      <c r="A168" s="29"/>
      <c r="B168" s="30" t="s">
        <v>47</v>
      </c>
      <c r="C168" s="97"/>
      <c r="D168" s="44">
        <v>43612</v>
      </c>
      <c r="E168" s="44">
        <v>43622</v>
      </c>
    </row>
    <row r="169" spans="1:5" ht="78.75" customHeight="1" x14ac:dyDescent="0.25">
      <c r="A169" s="76" t="s">
        <v>53</v>
      </c>
      <c r="B169" s="76" t="s">
        <v>54</v>
      </c>
      <c r="C169" s="67" t="s">
        <v>33</v>
      </c>
      <c r="D169" s="73">
        <v>43599</v>
      </c>
      <c r="E169" s="73">
        <v>43612</v>
      </c>
    </row>
    <row r="170" spans="1:5" ht="15.75" customHeight="1" thickBot="1" x14ac:dyDescent="0.3">
      <c r="A170" s="77"/>
      <c r="B170" s="77"/>
      <c r="C170" s="68"/>
      <c r="D170" s="75"/>
      <c r="E170" s="75"/>
    </row>
    <row r="171" spans="1:5" ht="78" customHeight="1" x14ac:dyDescent="0.25">
      <c r="A171" s="12" t="s">
        <v>55</v>
      </c>
      <c r="B171" s="76" t="s">
        <v>57</v>
      </c>
      <c r="C171" s="68"/>
      <c r="D171" s="73">
        <v>43599</v>
      </c>
      <c r="E171" s="73">
        <v>43612</v>
      </c>
    </row>
    <row r="172" spans="1:5" ht="19.5" thickBot="1" x14ac:dyDescent="0.3">
      <c r="A172" s="9" t="s">
        <v>56</v>
      </c>
      <c r="B172" s="77"/>
      <c r="C172" s="68"/>
      <c r="D172" s="75"/>
      <c r="E172" s="75"/>
    </row>
    <row r="173" spans="1:5" ht="46.5" customHeight="1" x14ac:dyDescent="0.25">
      <c r="A173" s="107" t="s">
        <v>133</v>
      </c>
      <c r="B173" s="11" t="s">
        <v>59</v>
      </c>
      <c r="C173" s="68"/>
      <c r="D173" s="73">
        <v>43599</v>
      </c>
      <c r="E173" s="73">
        <v>43612</v>
      </c>
    </row>
    <row r="174" spans="1:5" x14ac:dyDescent="0.25">
      <c r="A174" s="108"/>
      <c r="B174" s="11" t="s">
        <v>60</v>
      </c>
      <c r="C174" s="68"/>
      <c r="D174" s="74"/>
      <c r="E174" s="74"/>
    </row>
    <row r="175" spans="1:5" ht="38.25" thickBot="1" x14ac:dyDescent="0.3">
      <c r="A175" s="109"/>
      <c r="B175" s="14" t="s">
        <v>86</v>
      </c>
      <c r="C175" s="68"/>
      <c r="D175" s="75"/>
      <c r="E175" s="75"/>
    </row>
    <row r="176" spans="1:5" ht="46.5" customHeight="1" x14ac:dyDescent="0.25">
      <c r="A176" s="76" t="s">
        <v>134</v>
      </c>
      <c r="B176" s="11" t="s">
        <v>37</v>
      </c>
      <c r="C176" s="68"/>
      <c r="D176" s="73">
        <v>43599</v>
      </c>
      <c r="E176" s="73">
        <v>43612</v>
      </c>
    </row>
    <row r="177" spans="1:5" ht="57" thickBot="1" x14ac:dyDescent="0.3">
      <c r="A177" s="77"/>
      <c r="B177" s="14" t="s">
        <v>61</v>
      </c>
      <c r="C177" s="68"/>
      <c r="D177" s="75"/>
      <c r="E177" s="75"/>
    </row>
    <row r="178" spans="1:5" x14ac:dyDescent="0.25">
      <c r="A178" s="10" t="s">
        <v>62</v>
      </c>
      <c r="B178" s="11" t="s">
        <v>37</v>
      </c>
      <c r="C178" s="68"/>
      <c r="D178" s="73">
        <v>43599</v>
      </c>
      <c r="E178" s="73">
        <v>43612</v>
      </c>
    </row>
    <row r="179" spans="1:5" ht="56.25" x14ac:dyDescent="0.25">
      <c r="A179" s="12" t="s">
        <v>87</v>
      </c>
      <c r="B179" s="11" t="s">
        <v>63</v>
      </c>
      <c r="C179" s="68"/>
      <c r="D179" s="74"/>
      <c r="E179" s="74"/>
    </row>
    <row r="180" spans="1:5" ht="19.5" thickBot="1" x14ac:dyDescent="0.3">
      <c r="A180" s="16"/>
      <c r="B180" s="13"/>
      <c r="C180" s="68"/>
      <c r="D180" s="75"/>
      <c r="E180" s="75"/>
    </row>
    <row r="181" spans="1:5" ht="62.25" customHeight="1" x14ac:dyDescent="0.25">
      <c r="A181" s="8" t="s">
        <v>62</v>
      </c>
      <c r="B181" s="28" t="s">
        <v>37</v>
      </c>
      <c r="C181" s="68"/>
      <c r="D181" s="73">
        <v>43599</v>
      </c>
      <c r="E181" s="73">
        <v>43612</v>
      </c>
    </row>
    <row r="182" spans="1:5" ht="54.75" customHeight="1" thickBot="1" x14ac:dyDescent="0.3">
      <c r="A182" s="9" t="s">
        <v>64</v>
      </c>
      <c r="B182" s="14" t="s">
        <v>65</v>
      </c>
      <c r="C182" s="68"/>
      <c r="D182" s="75"/>
      <c r="E182" s="75"/>
    </row>
    <row r="183" spans="1:5" ht="37.5" customHeight="1" thickBot="1" x14ac:dyDescent="0.3">
      <c r="A183" s="124" t="s">
        <v>135</v>
      </c>
      <c r="B183" s="67" t="s">
        <v>88</v>
      </c>
      <c r="C183" s="68"/>
      <c r="D183" s="45"/>
      <c r="E183" s="45"/>
    </row>
    <row r="184" spans="1:5" s="4" customFormat="1" ht="31.5" customHeight="1" x14ac:dyDescent="0.25">
      <c r="A184" s="125"/>
      <c r="B184" s="68"/>
      <c r="C184" s="68"/>
      <c r="D184" s="101">
        <v>43606</v>
      </c>
      <c r="E184" s="55">
        <v>43619</v>
      </c>
    </row>
    <row r="185" spans="1:5" s="5" customFormat="1" ht="18.75" customHeight="1" x14ac:dyDescent="0.25">
      <c r="A185" s="125"/>
      <c r="B185" s="68"/>
      <c r="C185" s="68"/>
      <c r="D185" s="56"/>
      <c r="E185" s="56"/>
    </row>
    <row r="186" spans="1:5" s="5" customFormat="1" ht="47.25" customHeight="1" x14ac:dyDescent="0.25">
      <c r="A186" s="125"/>
      <c r="B186" s="68"/>
      <c r="C186" s="68"/>
      <c r="D186" s="56"/>
      <c r="E186" s="56"/>
    </row>
    <row r="187" spans="1:5" s="6" customFormat="1" ht="19.5" customHeight="1" thickBot="1" x14ac:dyDescent="0.3">
      <c r="A187" s="126"/>
      <c r="B187" s="69"/>
      <c r="C187" s="68"/>
      <c r="D187" s="91"/>
      <c r="E187" s="91"/>
    </row>
    <row r="188" spans="1:5" ht="40.5" customHeight="1" x14ac:dyDescent="0.25">
      <c r="A188" s="107" t="s">
        <v>136</v>
      </c>
      <c r="B188" s="67" t="s">
        <v>70</v>
      </c>
      <c r="C188" s="68"/>
      <c r="D188" s="55">
        <v>43606</v>
      </c>
      <c r="E188" s="55">
        <v>43619</v>
      </c>
    </row>
    <row r="189" spans="1:5" ht="54.75" customHeight="1" thickBot="1" x14ac:dyDescent="0.3">
      <c r="A189" s="109"/>
      <c r="B189" s="69"/>
      <c r="C189" s="68"/>
      <c r="D189" s="57"/>
      <c r="E189" s="57"/>
    </row>
    <row r="190" spans="1:5" ht="77.25" customHeight="1" x14ac:dyDescent="0.25">
      <c r="A190" s="107" t="s">
        <v>137</v>
      </c>
      <c r="B190" s="76" t="s">
        <v>72</v>
      </c>
      <c r="C190" s="68"/>
      <c r="D190" s="55">
        <v>43613</v>
      </c>
      <c r="E190" s="55">
        <v>43626</v>
      </c>
    </row>
    <row r="191" spans="1:5" ht="31.5" customHeight="1" thickBot="1" x14ac:dyDescent="0.3">
      <c r="A191" s="109"/>
      <c r="B191" s="77"/>
      <c r="C191" s="68"/>
      <c r="D191" s="57"/>
      <c r="E191" s="57"/>
    </row>
    <row r="192" spans="1:5" ht="17.25" customHeight="1" x14ac:dyDescent="0.25">
      <c r="A192" s="8" t="s">
        <v>62</v>
      </c>
      <c r="B192" s="67" t="s">
        <v>75</v>
      </c>
      <c r="C192" s="68"/>
      <c r="D192" s="55">
        <v>43613</v>
      </c>
      <c r="E192" s="55">
        <v>43626</v>
      </c>
    </row>
    <row r="193" spans="1:5" ht="24.75" customHeight="1" x14ac:dyDescent="0.25">
      <c r="A193" s="68" t="s">
        <v>74</v>
      </c>
      <c r="B193" s="68"/>
      <c r="C193" s="68"/>
      <c r="D193" s="56"/>
      <c r="E193" s="56"/>
    </row>
    <row r="194" spans="1:5" ht="61.5" customHeight="1" thickBot="1" x14ac:dyDescent="0.3">
      <c r="A194" s="69"/>
      <c r="B194" s="69"/>
      <c r="C194" s="68"/>
      <c r="D194" s="57"/>
      <c r="E194" s="57"/>
    </row>
    <row r="195" spans="1:5" ht="15" customHeight="1" x14ac:dyDescent="0.25">
      <c r="A195" s="127" t="s">
        <v>138</v>
      </c>
      <c r="B195" s="67" t="s">
        <v>79</v>
      </c>
      <c r="C195" s="68"/>
      <c r="D195" s="55">
        <v>43613</v>
      </c>
      <c r="E195" s="55">
        <v>43626</v>
      </c>
    </row>
    <row r="196" spans="1:5" ht="19.5" customHeight="1" x14ac:dyDescent="0.25">
      <c r="A196" s="128"/>
      <c r="B196" s="68"/>
      <c r="C196" s="68"/>
      <c r="D196" s="56"/>
      <c r="E196" s="56"/>
    </row>
    <row r="197" spans="1:5" ht="30" customHeight="1" x14ac:dyDescent="0.25">
      <c r="A197" s="128"/>
      <c r="B197" s="68"/>
      <c r="C197" s="68"/>
      <c r="D197" s="56"/>
      <c r="E197" s="56"/>
    </row>
    <row r="198" spans="1:5" ht="36" customHeight="1" thickBot="1" x14ac:dyDescent="0.3">
      <c r="A198" s="129"/>
      <c r="B198" s="69"/>
      <c r="C198" s="69"/>
      <c r="D198" s="57"/>
      <c r="E198" s="57"/>
    </row>
    <row r="199" spans="1:5" ht="36" customHeight="1" x14ac:dyDescent="0.25">
      <c r="A199" s="32" t="s">
        <v>84</v>
      </c>
      <c r="B199" s="33">
        <f>8+9+5+1+1+12+2+9+1+1</f>
        <v>49</v>
      </c>
      <c r="C199" s="40"/>
      <c r="D199" s="43"/>
      <c r="E199" s="43"/>
    </row>
    <row r="200" spans="1:5" ht="19.5" thickBot="1" x14ac:dyDescent="0.35">
      <c r="A200" s="70" t="s">
        <v>25</v>
      </c>
      <c r="B200" s="71"/>
      <c r="C200" s="71"/>
      <c r="D200" s="71"/>
      <c r="E200" s="72"/>
    </row>
    <row r="201" spans="1:5" x14ac:dyDescent="0.25">
      <c r="A201" s="8" t="s">
        <v>39</v>
      </c>
      <c r="B201" s="76" t="s">
        <v>45</v>
      </c>
      <c r="C201" s="67" t="s">
        <v>46</v>
      </c>
      <c r="D201" s="73">
        <v>43599</v>
      </c>
      <c r="E201" s="73">
        <v>43601</v>
      </c>
    </row>
    <row r="202" spans="1:5" ht="56.25" x14ac:dyDescent="0.25">
      <c r="A202" s="12" t="s">
        <v>40</v>
      </c>
      <c r="B202" s="82"/>
      <c r="C202" s="68"/>
      <c r="D202" s="74"/>
      <c r="E202" s="74"/>
    </row>
    <row r="203" spans="1:5" ht="56.25" x14ac:dyDescent="0.25">
      <c r="A203" s="12" t="s">
        <v>41</v>
      </c>
      <c r="B203" s="82"/>
      <c r="C203" s="68"/>
      <c r="D203" s="74"/>
      <c r="E203" s="74"/>
    </row>
    <row r="204" spans="1:5" ht="37.5" x14ac:dyDescent="0.25">
      <c r="A204" s="12" t="s">
        <v>42</v>
      </c>
      <c r="B204" s="82"/>
      <c r="C204" s="68"/>
      <c r="D204" s="74"/>
      <c r="E204" s="74"/>
    </row>
    <row r="205" spans="1:5" ht="38.25" thickBot="1" x14ac:dyDescent="0.3">
      <c r="A205" s="12" t="s">
        <v>43</v>
      </c>
      <c r="B205" s="77"/>
      <c r="C205" s="68"/>
      <c r="D205" s="75"/>
      <c r="E205" s="75"/>
    </row>
    <row r="206" spans="1:5" ht="75.75" thickBot="1" x14ac:dyDescent="0.3">
      <c r="A206" s="12" t="s">
        <v>44</v>
      </c>
      <c r="B206" s="11" t="s">
        <v>47</v>
      </c>
      <c r="C206" s="69"/>
      <c r="D206" s="46">
        <v>43612</v>
      </c>
      <c r="E206" s="46">
        <v>43622</v>
      </c>
    </row>
    <row r="207" spans="1:5" ht="51" customHeight="1" x14ac:dyDescent="0.25">
      <c r="A207" s="107" t="s">
        <v>139</v>
      </c>
      <c r="B207" s="76" t="s">
        <v>78</v>
      </c>
      <c r="C207" s="67" t="s">
        <v>33</v>
      </c>
      <c r="D207" s="101">
        <v>43613</v>
      </c>
      <c r="E207" s="102">
        <v>43626</v>
      </c>
    </row>
    <row r="208" spans="1:5" ht="34.5" customHeight="1" thickBot="1" x14ac:dyDescent="0.3">
      <c r="A208" s="109"/>
      <c r="B208" s="77"/>
      <c r="C208" s="68"/>
      <c r="D208" s="56"/>
      <c r="E208" s="103"/>
    </row>
    <row r="209" spans="1:5" ht="92.25" customHeight="1" thickBot="1" x14ac:dyDescent="0.3">
      <c r="A209" s="38" t="s">
        <v>140</v>
      </c>
      <c r="B209" s="39" t="s">
        <v>94</v>
      </c>
      <c r="C209" s="69"/>
      <c r="D209" s="47">
        <v>43606</v>
      </c>
      <c r="E209" s="48">
        <v>43619</v>
      </c>
    </row>
    <row r="210" spans="1:5" ht="21.75" customHeight="1" x14ac:dyDescent="0.25">
      <c r="A210" s="10" t="s">
        <v>97</v>
      </c>
      <c r="B210" s="62" t="s">
        <v>95</v>
      </c>
      <c r="C210" s="64" t="s">
        <v>96</v>
      </c>
      <c r="D210" s="63">
        <v>43599</v>
      </c>
      <c r="E210" s="63">
        <v>43612</v>
      </c>
    </row>
    <row r="211" spans="1:5" ht="75" customHeight="1" thickBot="1" x14ac:dyDescent="0.3">
      <c r="A211" s="12" t="s">
        <v>98</v>
      </c>
      <c r="B211" s="62"/>
      <c r="C211" s="65"/>
      <c r="D211" s="63"/>
      <c r="E211" s="63"/>
    </row>
    <row r="212" spans="1:5" ht="33" customHeight="1" x14ac:dyDescent="0.25">
      <c r="A212" s="1" t="s">
        <v>113</v>
      </c>
      <c r="B212" s="58" t="s">
        <v>116</v>
      </c>
      <c r="C212" s="58" t="s">
        <v>117</v>
      </c>
      <c r="D212" s="60">
        <v>43598</v>
      </c>
      <c r="E212" s="60">
        <v>43611</v>
      </c>
    </row>
    <row r="213" spans="1:5" ht="33.75" customHeight="1" x14ac:dyDescent="0.25">
      <c r="A213" s="3" t="s">
        <v>118</v>
      </c>
      <c r="B213" s="62"/>
      <c r="C213" s="62"/>
      <c r="D213" s="63"/>
      <c r="E213" s="63"/>
    </row>
    <row r="214" spans="1:5" ht="25.5" customHeight="1" x14ac:dyDescent="0.25">
      <c r="A214" s="3" t="s">
        <v>114</v>
      </c>
      <c r="B214" s="62"/>
      <c r="C214" s="62"/>
      <c r="D214" s="63"/>
      <c r="E214" s="63"/>
    </row>
    <row r="215" spans="1:5" ht="26.25" customHeight="1" thickBot="1" x14ac:dyDescent="0.3">
      <c r="A215" s="2" t="s">
        <v>115</v>
      </c>
      <c r="B215" s="59"/>
      <c r="C215" s="59"/>
      <c r="D215" s="61"/>
      <c r="E215" s="61"/>
    </row>
    <row r="216" spans="1:5" ht="19.5" x14ac:dyDescent="0.35">
      <c r="A216" s="37" t="s">
        <v>84</v>
      </c>
      <c r="B216" s="37">
        <f>39+3+6+23+16</f>
        <v>87</v>
      </c>
      <c r="C216" s="20"/>
      <c r="D216" s="49"/>
      <c r="E216" s="49"/>
    </row>
    <row r="217" spans="1:5" ht="19.5" x14ac:dyDescent="0.35">
      <c r="A217" s="34" t="s">
        <v>89</v>
      </c>
      <c r="B217" s="34">
        <f>B19+B59+B91+B161+B199+B216</f>
        <v>627</v>
      </c>
    </row>
    <row r="218" spans="1:5" s="5" customFormat="1" x14ac:dyDescent="0.3">
      <c r="A218" s="36"/>
      <c r="B218" s="36"/>
      <c r="C218" s="40"/>
      <c r="D218" s="51"/>
      <c r="E218" s="51"/>
    </row>
    <row r="219" spans="1:5" s="5" customFormat="1" x14ac:dyDescent="0.3">
      <c r="A219" s="36"/>
      <c r="B219" s="36"/>
      <c r="C219" s="40"/>
      <c r="D219" s="51"/>
      <c r="E219" s="51"/>
    </row>
    <row r="220" spans="1:5" s="5" customFormat="1" x14ac:dyDescent="0.3">
      <c r="A220" s="36"/>
      <c r="B220" s="36"/>
      <c r="C220" s="40"/>
      <c r="D220" s="51"/>
      <c r="E220" s="51"/>
    </row>
    <row r="221" spans="1:5" s="5" customFormat="1" x14ac:dyDescent="0.3">
      <c r="A221" s="36"/>
      <c r="B221" s="36"/>
      <c r="C221" s="40"/>
      <c r="D221" s="51"/>
      <c r="E221" s="51"/>
    </row>
    <row r="222" spans="1:5" s="5" customFormat="1" x14ac:dyDescent="0.3">
      <c r="A222" s="36"/>
      <c r="B222" s="36"/>
      <c r="C222" s="40"/>
      <c r="D222" s="51"/>
      <c r="E222" s="51"/>
    </row>
    <row r="223" spans="1:5" s="5" customFormat="1" x14ac:dyDescent="0.3">
      <c r="A223" s="36"/>
      <c r="B223" s="36"/>
      <c r="C223" s="40"/>
      <c r="D223" s="51"/>
      <c r="E223" s="51"/>
    </row>
    <row r="224" spans="1:5" s="5" customFormat="1" x14ac:dyDescent="0.3">
      <c r="A224" s="36"/>
      <c r="B224" s="36"/>
      <c r="C224" s="40"/>
      <c r="D224" s="51"/>
      <c r="E224" s="51"/>
    </row>
    <row r="225" spans="1:5" s="5" customFormat="1" x14ac:dyDescent="0.3">
      <c r="A225" s="36"/>
      <c r="B225" s="36"/>
      <c r="C225" s="40"/>
      <c r="D225" s="51"/>
      <c r="E225" s="51"/>
    </row>
    <row r="226" spans="1:5" s="5" customFormat="1" x14ac:dyDescent="0.3">
      <c r="A226" s="36"/>
      <c r="B226" s="36"/>
      <c r="C226" s="40"/>
      <c r="D226" s="51"/>
      <c r="E226" s="51"/>
    </row>
    <row r="227" spans="1:5" s="5" customFormat="1" x14ac:dyDescent="0.3">
      <c r="A227" s="36"/>
      <c r="B227" s="36"/>
      <c r="C227" s="40"/>
      <c r="D227" s="51"/>
      <c r="E227" s="51"/>
    </row>
    <row r="228" spans="1:5" s="5" customFormat="1" x14ac:dyDescent="0.3">
      <c r="A228" s="36"/>
      <c r="B228" s="36"/>
      <c r="C228" s="40"/>
      <c r="D228" s="51"/>
      <c r="E228" s="51"/>
    </row>
    <row r="229" spans="1:5" s="5" customFormat="1" x14ac:dyDescent="0.3">
      <c r="A229" s="36"/>
      <c r="B229" s="36"/>
      <c r="C229" s="40"/>
      <c r="D229" s="51"/>
      <c r="E229" s="51"/>
    </row>
    <row r="230" spans="1:5" s="5" customFormat="1" x14ac:dyDescent="0.3">
      <c r="A230" s="36"/>
      <c r="B230" s="36"/>
      <c r="C230" s="40"/>
      <c r="D230" s="51"/>
      <c r="E230" s="51"/>
    </row>
    <row r="231" spans="1:5" s="5" customFormat="1" x14ac:dyDescent="0.3">
      <c r="A231" s="36"/>
      <c r="B231" s="36"/>
      <c r="C231" s="40"/>
      <c r="D231" s="51"/>
      <c r="E231" s="51"/>
    </row>
    <row r="232" spans="1:5" s="5" customFormat="1" x14ac:dyDescent="0.3">
      <c r="A232" s="36"/>
      <c r="B232" s="36"/>
      <c r="C232" s="40"/>
      <c r="D232" s="51"/>
      <c r="E232" s="51"/>
    </row>
    <row r="233" spans="1:5" s="5" customFormat="1" x14ac:dyDescent="0.3">
      <c r="A233" s="36"/>
      <c r="B233" s="36"/>
      <c r="C233" s="40"/>
      <c r="D233" s="51"/>
      <c r="E233" s="51"/>
    </row>
    <row r="234" spans="1:5" s="5" customFormat="1" x14ac:dyDescent="0.3">
      <c r="A234" s="36"/>
      <c r="B234" s="36"/>
      <c r="C234" s="40"/>
      <c r="D234" s="51"/>
      <c r="E234" s="51"/>
    </row>
    <row r="235" spans="1:5" s="5" customFormat="1" x14ac:dyDescent="0.3">
      <c r="A235" s="36"/>
      <c r="B235" s="36"/>
      <c r="C235" s="40"/>
      <c r="D235" s="51"/>
      <c r="E235" s="51"/>
    </row>
    <row r="236" spans="1:5" s="5" customFormat="1" x14ac:dyDescent="0.3">
      <c r="A236" s="36"/>
      <c r="B236" s="36"/>
      <c r="C236" s="40"/>
      <c r="D236" s="51"/>
      <c r="E236" s="51"/>
    </row>
    <row r="237" spans="1:5" s="5" customFormat="1" x14ac:dyDescent="0.3">
      <c r="A237" s="36"/>
      <c r="B237" s="36"/>
      <c r="C237" s="40"/>
      <c r="D237" s="51"/>
      <c r="E237" s="51"/>
    </row>
    <row r="238" spans="1:5" s="5" customFormat="1" x14ac:dyDescent="0.3">
      <c r="A238" s="36"/>
      <c r="B238" s="36"/>
      <c r="C238" s="40"/>
      <c r="D238" s="51"/>
      <c r="E238" s="51"/>
    </row>
    <row r="239" spans="1:5" s="5" customFormat="1" x14ac:dyDescent="0.3">
      <c r="A239" s="36"/>
      <c r="B239" s="36"/>
      <c r="C239" s="40"/>
      <c r="D239" s="51"/>
      <c r="E239" s="51"/>
    </row>
    <row r="240" spans="1:5" s="5" customFormat="1" x14ac:dyDescent="0.3">
      <c r="A240" s="36"/>
      <c r="B240" s="36"/>
      <c r="C240" s="40"/>
      <c r="D240" s="51"/>
      <c r="E240" s="51"/>
    </row>
    <row r="241" spans="1:5" s="5" customFormat="1" x14ac:dyDescent="0.3">
      <c r="A241" s="36"/>
      <c r="B241" s="36"/>
      <c r="C241" s="40"/>
      <c r="D241" s="51"/>
      <c r="E241" s="51"/>
    </row>
    <row r="242" spans="1:5" s="5" customFormat="1" x14ac:dyDescent="0.3">
      <c r="A242" s="36"/>
      <c r="B242" s="36"/>
      <c r="C242" s="40"/>
      <c r="D242" s="51"/>
      <c r="E242" s="51"/>
    </row>
    <row r="243" spans="1:5" s="5" customFormat="1" x14ac:dyDescent="0.3">
      <c r="A243" s="36"/>
      <c r="B243" s="36"/>
      <c r="C243" s="40"/>
      <c r="D243" s="51"/>
      <c r="E243" s="51"/>
    </row>
    <row r="244" spans="1:5" s="5" customFormat="1" x14ac:dyDescent="0.3">
      <c r="A244" s="36"/>
      <c r="B244" s="36"/>
      <c r="C244" s="40"/>
      <c r="D244" s="51"/>
      <c r="E244" s="51"/>
    </row>
    <row r="245" spans="1:5" s="5" customFormat="1" x14ac:dyDescent="0.3">
      <c r="A245" s="36"/>
      <c r="B245" s="36"/>
      <c r="C245" s="40"/>
      <c r="D245" s="51"/>
      <c r="E245" s="51"/>
    </row>
    <row r="246" spans="1:5" s="5" customFormat="1" x14ac:dyDescent="0.3">
      <c r="A246" s="36"/>
      <c r="B246" s="36"/>
      <c r="C246" s="40"/>
      <c r="D246" s="51"/>
      <c r="E246" s="51"/>
    </row>
    <row r="247" spans="1:5" s="5" customFormat="1" x14ac:dyDescent="0.3">
      <c r="A247" s="36"/>
      <c r="B247" s="36"/>
      <c r="C247" s="40"/>
      <c r="D247" s="51"/>
      <c r="E247" s="51"/>
    </row>
    <row r="248" spans="1:5" s="5" customFormat="1" x14ac:dyDescent="0.3">
      <c r="A248" s="36"/>
      <c r="B248" s="36"/>
      <c r="C248" s="40"/>
      <c r="D248" s="51"/>
      <c r="E248" s="51"/>
    </row>
    <row r="249" spans="1:5" s="5" customFormat="1" x14ac:dyDescent="0.3">
      <c r="A249" s="36"/>
      <c r="B249" s="36"/>
      <c r="C249" s="40"/>
      <c r="D249" s="51"/>
      <c r="E249" s="51"/>
    </row>
    <row r="250" spans="1:5" s="5" customFormat="1" x14ac:dyDescent="0.3">
      <c r="A250" s="36"/>
      <c r="B250" s="36"/>
      <c r="C250" s="40"/>
      <c r="D250" s="51"/>
      <c r="E250" s="51"/>
    </row>
    <row r="251" spans="1:5" s="5" customFormat="1" x14ac:dyDescent="0.3">
      <c r="A251" s="36"/>
      <c r="B251" s="36"/>
      <c r="C251" s="40"/>
      <c r="D251" s="51"/>
      <c r="E251" s="51"/>
    </row>
    <row r="252" spans="1:5" s="5" customFormat="1" x14ac:dyDescent="0.3">
      <c r="A252" s="36"/>
      <c r="B252" s="36"/>
      <c r="C252" s="40"/>
      <c r="D252" s="51"/>
      <c r="E252" s="51"/>
    </row>
    <row r="253" spans="1:5" s="5" customFormat="1" x14ac:dyDescent="0.3">
      <c r="A253" s="36"/>
      <c r="B253" s="36"/>
      <c r="C253" s="40"/>
      <c r="D253" s="51"/>
      <c r="E253" s="51"/>
    </row>
    <row r="254" spans="1:5" s="5" customFormat="1" x14ac:dyDescent="0.3">
      <c r="A254" s="36"/>
      <c r="B254" s="36"/>
      <c r="C254" s="40"/>
      <c r="D254" s="51"/>
      <c r="E254" s="51"/>
    </row>
    <row r="255" spans="1:5" s="5" customFormat="1" x14ac:dyDescent="0.3">
      <c r="A255" s="36"/>
      <c r="B255" s="36"/>
      <c r="C255" s="40"/>
      <c r="D255" s="51"/>
      <c r="E255" s="51"/>
    </row>
    <row r="256" spans="1:5" s="5" customFormat="1" x14ac:dyDescent="0.3">
      <c r="A256" s="36"/>
      <c r="B256" s="36"/>
      <c r="C256" s="40"/>
      <c r="D256" s="51"/>
      <c r="E256" s="51"/>
    </row>
    <row r="257" spans="1:5" s="5" customFormat="1" x14ac:dyDescent="0.3">
      <c r="A257" s="36"/>
      <c r="B257" s="36"/>
      <c r="C257" s="40"/>
      <c r="D257" s="51"/>
      <c r="E257" s="51"/>
    </row>
    <row r="258" spans="1:5" s="5" customFormat="1" x14ac:dyDescent="0.3">
      <c r="A258" s="36"/>
      <c r="B258" s="36"/>
      <c r="C258" s="40"/>
      <c r="D258" s="51"/>
      <c r="E258" s="51"/>
    </row>
    <row r="259" spans="1:5" s="5" customFormat="1" x14ac:dyDescent="0.3">
      <c r="A259" s="36"/>
      <c r="B259" s="36"/>
      <c r="C259" s="40"/>
      <c r="D259" s="51"/>
      <c r="E259" s="51"/>
    </row>
    <row r="260" spans="1:5" s="5" customFormat="1" x14ac:dyDescent="0.3">
      <c r="A260" s="36"/>
      <c r="B260" s="36"/>
      <c r="C260" s="40"/>
      <c r="D260" s="51"/>
      <c r="E260" s="51"/>
    </row>
    <row r="261" spans="1:5" s="5" customFormat="1" x14ac:dyDescent="0.3">
      <c r="A261" s="36"/>
      <c r="B261" s="36"/>
      <c r="C261" s="40"/>
      <c r="D261" s="51"/>
      <c r="E261" s="51"/>
    </row>
    <row r="262" spans="1:5" s="5" customFormat="1" x14ac:dyDescent="0.3">
      <c r="A262" s="36"/>
      <c r="B262" s="36"/>
      <c r="C262" s="40"/>
      <c r="D262" s="51"/>
      <c r="E262" s="51"/>
    </row>
    <row r="263" spans="1:5" s="5" customFormat="1" x14ac:dyDescent="0.3">
      <c r="A263" s="36"/>
      <c r="B263" s="36"/>
      <c r="C263" s="40"/>
      <c r="D263" s="51"/>
      <c r="E263" s="51"/>
    </row>
    <row r="264" spans="1:5" s="5" customFormat="1" x14ac:dyDescent="0.3">
      <c r="A264" s="36"/>
      <c r="B264" s="36"/>
      <c r="C264" s="40"/>
      <c r="D264" s="51"/>
      <c r="E264" s="51"/>
    </row>
    <row r="265" spans="1:5" s="5" customFormat="1" x14ac:dyDescent="0.3">
      <c r="A265" s="36"/>
      <c r="B265" s="36"/>
      <c r="C265" s="40"/>
      <c r="D265" s="51"/>
      <c r="E265" s="51"/>
    </row>
    <row r="266" spans="1:5" s="5" customFormat="1" x14ac:dyDescent="0.3">
      <c r="A266" s="36"/>
      <c r="B266" s="36"/>
      <c r="C266" s="40"/>
      <c r="D266" s="51"/>
      <c r="E266" s="51"/>
    </row>
    <row r="267" spans="1:5" s="5" customFormat="1" x14ac:dyDescent="0.3">
      <c r="A267" s="36"/>
      <c r="B267" s="36"/>
      <c r="C267" s="40"/>
      <c r="D267" s="51"/>
      <c r="E267" s="51"/>
    </row>
    <row r="268" spans="1:5" s="5" customFormat="1" x14ac:dyDescent="0.3">
      <c r="A268" s="36"/>
      <c r="B268" s="36"/>
      <c r="C268" s="40"/>
      <c r="D268" s="51"/>
      <c r="E268" s="51"/>
    </row>
    <row r="269" spans="1:5" s="5" customFormat="1" x14ac:dyDescent="0.3">
      <c r="A269" s="36"/>
      <c r="B269" s="36"/>
      <c r="C269" s="40"/>
      <c r="D269" s="51"/>
      <c r="E269" s="51"/>
    </row>
    <row r="270" spans="1:5" s="5" customFormat="1" x14ac:dyDescent="0.3">
      <c r="A270" s="36"/>
      <c r="B270" s="36"/>
      <c r="C270" s="40"/>
      <c r="D270" s="51"/>
      <c r="E270" s="51"/>
    </row>
    <row r="271" spans="1:5" s="5" customFormat="1" x14ac:dyDescent="0.3">
      <c r="A271" s="36"/>
      <c r="B271" s="36"/>
      <c r="C271" s="40"/>
      <c r="D271" s="51"/>
      <c r="E271" s="51"/>
    </row>
    <row r="272" spans="1:5" s="5" customFormat="1" x14ac:dyDescent="0.3">
      <c r="A272" s="36"/>
      <c r="B272" s="36"/>
      <c r="C272" s="40"/>
      <c r="D272" s="51"/>
      <c r="E272" s="51"/>
    </row>
    <row r="273" spans="1:5" s="5" customFormat="1" x14ac:dyDescent="0.3">
      <c r="A273" s="36"/>
      <c r="B273" s="36"/>
      <c r="C273" s="40"/>
      <c r="D273" s="51"/>
      <c r="E273" s="51"/>
    </row>
    <row r="274" spans="1:5" s="5" customFormat="1" x14ac:dyDescent="0.3">
      <c r="A274" s="36"/>
      <c r="B274" s="36"/>
      <c r="C274" s="40"/>
      <c r="D274" s="51"/>
      <c r="E274" s="51"/>
    </row>
    <row r="275" spans="1:5" s="5" customFormat="1" x14ac:dyDescent="0.3">
      <c r="A275" s="36"/>
      <c r="B275" s="36"/>
      <c r="C275" s="40"/>
      <c r="D275" s="51"/>
      <c r="E275" s="51"/>
    </row>
    <row r="276" spans="1:5" s="5" customFormat="1" x14ac:dyDescent="0.3">
      <c r="A276" s="36"/>
      <c r="B276" s="36"/>
      <c r="C276" s="40"/>
      <c r="D276" s="51"/>
      <c r="E276" s="51"/>
    </row>
    <row r="277" spans="1:5" s="5" customFormat="1" x14ac:dyDescent="0.3">
      <c r="A277" s="36"/>
      <c r="B277" s="36"/>
      <c r="C277" s="40"/>
      <c r="D277" s="51"/>
      <c r="E277" s="51"/>
    </row>
    <row r="278" spans="1:5" s="5" customFormat="1" x14ac:dyDescent="0.3">
      <c r="A278" s="36"/>
      <c r="B278" s="36"/>
      <c r="C278" s="40"/>
      <c r="D278" s="51"/>
      <c r="E278" s="51"/>
    </row>
    <row r="279" spans="1:5" s="5" customFormat="1" x14ac:dyDescent="0.3">
      <c r="A279" s="36"/>
      <c r="B279" s="36"/>
      <c r="C279" s="40"/>
      <c r="D279" s="51"/>
      <c r="E279" s="51"/>
    </row>
    <row r="280" spans="1:5" s="5" customFormat="1" x14ac:dyDescent="0.3">
      <c r="A280" s="36"/>
      <c r="B280" s="36"/>
      <c r="C280" s="40"/>
      <c r="D280" s="51"/>
      <c r="E280" s="51"/>
    </row>
    <row r="281" spans="1:5" s="5" customFormat="1" x14ac:dyDescent="0.3">
      <c r="A281" s="36"/>
      <c r="B281" s="36"/>
      <c r="C281" s="40"/>
      <c r="D281" s="51"/>
      <c r="E281" s="51"/>
    </row>
    <row r="282" spans="1:5" s="5" customFormat="1" x14ac:dyDescent="0.3">
      <c r="A282" s="36"/>
      <c r="B282" s="36"/>
      <c r="C282" s="40"/>
      <c r="D282" s="51"/>
      <c r="E282" s="51"/>
    </row>
    <row r="283" spans="1:5" s="5" customFormat="1" x14ac:dyDescent="0.3">
      <c r="A283" s="36"/>
      <c r="B283" s="36"/>
      <c r="C283" s="40"/>
      <c r="D283" s="51"/>
      <c r="E283" s="51"/>
    </row>
    <row r="284" spans="1:5" s="5" customFormat="1" x14ac:dyDescent="0.3">
      <c r="A284" s="36"/>
      <c r="B284" s="36"/>
      <c r="C284" s="40"/>
      <c r="D284" s="51"/>
      <c r="E284" s="51"/>
    </row>
    <row r="285" spans="1:5" s="5" customFormat="1" x14ac:dyDescent="0.3">
      <c r="A285" s="36"/>
      <c r="B285" s="36"/>
      <c r="C285" s="40"/>
      <c r="D285" s="51"/>
      <c r="E285" s="51"/>
    </row>
    <row r="286" spans="1:5" s="5" customFormat="1" x14ac:dyDescent="0.3">
      <c r="A286" s="36"/>
      <c r="B286" s="36"/>
      <c r="C286" s="40"/>
      <c r="D286" s="51"/>
      <c r="E286" s="51"/>
    </row>
    <row r="287" spans="1:5" s="5" customFormat="1" x14ac:dyDescent="0.3">
      <c r="A287" s="36"/>
      <c r="B287" s="36"/>
      <c r="C287" s="40"/>
      <c r="D287" s="51"/>
      <c r="E287" s="51"/>
    </row>
    <row r="288" spans="1:5" s="5" customFormat="1" x14ac:dyDescent="0.3">
      <c r="A288" s="36"/>
      <c r="B288" s="36"/>
      <c r="C288" s="40"/>
      <c r="D288" s="51"/>
      <c r="E288" s="51"/>
    </row>
    <row r="289" spans="1:5" s="5" customFormat="1" x14ac:dyDescent="0.3">
      <c r="A289" s="36"/>
      <c r="B289" s="36"/>
      <c r="C289" s="40"/>
      <c r="D289" s="51"/>
      <c r="E289" s="51"/>
    </row>
    <row r="290" spans="1:5" s="5" customFormat="1" x14ac:dyDescent="0.3">
      <c r="A290" s="36"/>
      <c r="B290" s="36"/>
      <c r="C290" s="40"/>
      <c r="D290" s="51"/>
      <c r="E290" s="51"/>
    </row>
    <row r="291" spans="1:5" s="5" customFormat="1" x14ac:dyDescent="0.3">
      <c r="A291" s="36"/>
      <c r="B291" s="36"/>
      <c r="C291" s="40"/>
      <c r="D291" s="51"/>
      <c r="E291" s="51"/>
    </row>
    <row r="292" spans="1:5" s="5" customFormat="1" x14ac:dyDescent="0.3">
      <c r="A292" s="36"/>
      <c r="B292" s="36"/>
      <c r="C292" s="40"/>
      <c r="D292" s="51"/>
      <c r="E292" s="51"/>
    </row>
    <row r="293" spans="1:5" x14ac:dyDescent="0.3">
      <c r="A293" s="35"/>
      <c r="B293" s="35"/>
      <c r="C293" s="20"/>
      <c r="D293" s="49"/>
      <c r="E293" s="49"/>
    </row>
  </sheetData>
  <mergeCells count="176">
    <mergeCell ref="A183:A187"/>
    <mergeCell ref="B183:B187"/>
    <mergeCell ref="A188:A189"/>
    <mergeCell ref="A190:A191"/>
    <mergeCell ref="A195:A198"/>
    <mergeCell ref="A207:A208"/>
    <mergeCell ref="A61:A69"/>
    <mergeCell ref="A70:A88"/>
    <mergeCell ref="A89:A90"/>
    <mergeCell ref="A93:A112"/>
    <mergeCell ref="A119:A121"/>
    <mergeCell ref="A124:A131"/>
    <mergeCell ref="A133:A139"/>
    <mergeCell ref="A140:A145"/>
    <mergeCell ref="A173:A175"/>
    <mergeCell ref="A193:A194"/>
    <mergeCell ref="B190:B191"/>
    <mergeCell ref="B207:B208"/>
    <mergeCell ref="B147:B148"/>
    <mergeCell ref="A1:E1"/>
    <mergeCell ref="B21:B28"/>
    <mergeCell ref="D21:D28"/>
    <mergeCell ref="E21:E28"/>
    <mergeCell ref="B7:B9"/>
    <mergeCell ref="C5:C11"/>
    <mergeCell ref="C21:C33"/>
    <mergeCell ref="B14:B18"/>
    <mergeCell ref="C14:C18"/>
    <mergeCell ref="D14:D18"/>
    <mergeCell ref="B29:B33"/>
    <mergeCell ref="D29:D33"/>
    <mergeCell ref="D2:E2"/>
    <mergeCell ref="C2:C3"/>
    <mergeCell ref="B2:B3"/>
    <mergeCell ref="A20:E20"/>
    <mergeCell ref="E29:E33"/>
    <mergeCell ref="D190:D191"/>
    <mergeCell ref="E190:E191"/>
    <mergeCell ref="D70:D88"/>
    <mergeCell ref="E70:E88"/>
    <mergeCell ref="B70:B88"/>
    <mergeCell ref="B89:B90"/>
    <mergeCell ref="A21:A27"/>
    <mergeCell ref="A29:A32"/>
    <mergeCell ref="E124:E132"/>
    <mergeCell ref="B124:B132"/>
    <mergeCell ref="B122:B123"/>
    <mergeCell ref="C70:C90"/>
    <mergeCell ref="C34:C43"/>
    <mergeCell ref="B34:B36"/>
    <mergeCell ref="B140:B146"/>
    <mergeCell ref="D140:D146"/>
    <mergeCell ref="A37:A43"/>
    <mergeCell ref="A44:A58"/>
    <mergeCell ref="E188:E189"/>
    <mergeCell ref="B188:B189"/>
    <mergeCell ref="D184:D187"/>
    <mergeCell ref="B133:B138"/>
    <mergeCell ref="D133:D139"/>
    <mergeCell ref="E133:E139"/>
    <mergeCell ref="D207:D208"/>
    <mergeCell ref="E207:E208"/>
    <mergeCell ref="D195:D198"/>
    <mergeCell ref="E195:E198"/>
    <mergeCell ref="B195:B198"/>
    <mergeCell ref="D192:D194"/>
    <mergeCell ref="E192:E194"/>
    <mergeCell ref="B192:B194"/>
    <mergeCell ref="A200:E200"/>
    <mergeCell ref="B201:B205"/>
    <mergeCell ref="C201:C206"/>
    <mergeCell ref="D201:D205"/>
    <mergeCell ref="E201:E205"/>
    <mergeCell ref="E184:E187"/>
    <mergeCell ref="B163:B167"/>
    <mergeCell ref="C163:C168"/>
    <mergeCell ref="D163:D167"/>
    <mergeCell ref="E163:E167"/>
    <mergeCell ref="D173:D175"/>
    <mergeCell ref="E173:E175"/>
    <mergeCell ref="D181:D182"/>
    <mergeCell ref="E181:E182"/>
    <mergeCell ref="C147:C148"/>
    <mergeCell ref="D147:D148"/>
    <mergeCell ref="E147:E148"/>
    <mergeCell ref="A2:A3"/>
    <mergeCell ref="A4:E4"/>
    <mergeCell ref="D5:D6"/>
    <mergeCell ref="E5:E6"/>
    <mergeCell ref="D7:D9"/>
    <mergeCell ref="E7:E9"/>
    <mergeCell ref="D10:D11"/>
    <mergeCell ref="E10:E11"/>
    <mergeCell ref="E14:E18"/>
    <mergeCell ref="B12:B13"/>
    <mergeCell ref="C12:C13"/>
    <mergeCell ref="D12:D13"/>
    <mergeCell ref="E12:E13"/>
    <mergeCell ref="D124:D132"/>
    <mergeCell ref="D94:D112"/>
    <mergeCell ref="E94:E112"/>
    <mergeCell ref="B113:B114"/>
    <mergeCell ref="D113:D114"/>
    <mergeCell ref="E113:E114"/>
    <mergeCell ref="B5:B6"/>
    <mergeCell ref="B118:B121"/>
    <mergeCell ref="D34:D36"/>
    <mergeCell ref="E34:E36"/>
    <mergeCell ref="D89:D90"/>
    <mergeCell ref="E89:E90"/>
    <mergeCell ref="D37:D43"/>
    <mergeCell ref="E37:E43"/>
    <mergeCell ref="B37:B43"/>
    <mergeCell ref="B44:B58"/>
    <mergeCell ref="C44:C58"/>
    <mergeCell ref="D44:D58"/>
    <mergeCell ref="E44:E58"/>
    <mergeCell ref="A60:E60"/>
    <mergeCell ref="D115:D117"/>
    <mergeCell ref="B62:B69"/>
    <mergeCell ref="C62:C69"/>
    <mergeCell ref="D62:D69"/>
    <mergeCell ref="E62:E69"/>
    <mergeCell ref="B94:B112"/>
    <mergeCell ref="C94:C112"/>
    <mergeCell ref="D118:D121"/>
    <mergeCell ref="E118:E121"/>
    <mergeCell ref="A92:E92"/>
    <mergeCell ref="D122:D123"/>
    <mergeCell ref="E122:E123"/>
    <mergeCell ref="E115:E117"/>
    <mergeCell ref="A176:A177"/>
    <mergeCell ref="D176:D177"/>
    <mergeCell ref="E176:E177"/>
    <mergeCell ref="D178:D180"/>
    <mergeCell ref="E178:E180"/>
    <mergeCell ref="B10:B11"/>
    <mergeCell ref="A157:A158"/>
    <mergeCell ref="B149:B151"/>
    <mergeCell ref="D149:D151"/>
    <mergeCell ref="E149:E151"/>
    <mergeCell ref="B152:B153"/>
    <mergeCell ref="D152:D153"/>
    <mergeCell ref="E152:E153"/>
    <mergeCell ref="C113:C146"/>
    <mergeCell ref="A169:A170"/>
    <mergeCell ref="B169:B170"/>
    <mergeCell ref="D169:D170"/>
    <mergeCell ref="E169:E170"/>
    <mergeCell ref="B171:B172"/>
    <mergeCell ref="D171:D172"/>
    <mergeCell ref="E171:E172"/>
    <mergeCell ref="E140:E146"/>
    <mergeCell ref="B159:B160"/>
    <mergeCell ref="C159:C160"/>
    <mergeCell ref="D159:D160"/>
    <mergeCell ref="E159:E160"/>
    <mergeCell ref="B212:B215"/>
    <mergeCell ref="C212:C215"/>
    <mergeCell ref="D212:D215"/>
    <mergeCell ref="E212:E215"/>
    <mergeCell ref="B210:B211"/>
    <mergeCell ref="C210:C211"/>
    <mergeCell ref="D210:D211"/>
    <mergeCell ref="E210:E211"/>
    <mergeCell ref="D154:D155"/>
    <mergeCell ref="E154:E155"/>
    <mergeCell ref="B154:B155"/>
    <mergeCell ref="D156:D158"/>
    <mergeCell ref="E156:E158"/>
    <mergeCell ref="B156:B158"/>
    <mergeCell ref="C149:C158"/>
    <mergeCell ref="C169:C198"/>
    <mergeCell ref="C207:C209"/>
    <mergeCell ref="A162:E162"/>
    <mergeCell ref="D188:D189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МАЙ</vt:lpstr>
      <vt:lpstr>Лист1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Семенова Н.В.</dc:creator>
  <cp:lastModifiedBy>Алексеев И.М.</cp:lastModifiedBy>
  <cp:lastPrinted>2019-04-30T10:46:09Z</cp:lastPrinted>
  <dcterms:created xsi:type="dcterms:W3CDTF">2019-04-29T11:15:21Z</dcterms:created>
  <dcterms:modified xsi:type="dcterms:W3CDTF">2019-05-06T07:01:51Z</dcterms:modified>
</cp:coreProperties>
</file>